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Khóa luận - Quản lý] 08DHTP-08DHDB\"/>
    </mc:Choice>
  </mc:AlternateContent>
  <bookViews>
    <workbookView xWindow="0" yWindow="0" windowWidth="7470" windowHeight="2760"/>
  </bookViews>
  <sheets>
    <sheet name="Chính thức" sheetId="63" r:id="rId1"/>
    <sheet name="Tổng hợp (Công bố)" sheetId="60" r:id="rId2"/>
    <sheet name="Tổng hợp (số liệu thô)" sheetId="17" r:id="rId3"/>
    <sheet name="PTHLien" sheetId="16" r:id="rId4"/>
    <sheet name="PTTDuong" sheetId="18" r:id="rId5"/>
    <sheet name="DVLong" sheetId="19" r:id="rId6"/>
    <sheet name="TDDuy" sheetId="20" r:id="rId7"/>
    <sheet name="LMDong" sheetId="21" r:id="rId8"/>
    <sheet name="LDDung" sheetId="22" r:id="rId9"/>
    <sheet name="BVHoai" sheetId="23" r:id="rId10"/>
    <sheet name="HTNNhon1" sheetId="24" r:id="rId11"/>
    <sheet name="HTNNhon2" sheetId="25" r:id="rId12"/>
    <sheet name="NHAnh" sheetId="26" r:id="rId13"/>
    <sheet name="NHAnh2" sheetId="39" r:id="rId14"/>
    <sheet name="NTTHuyen" sheetId="27" r:id="rId15"/>
    <sheet name="NTTHuyen2" sheetId="40" r:id="rId16"/>
    <sheet name="NTTHuyen3" sheetId="62" r:id="rId17"/>
    <sheet name="DTYen" sheetId="28" r:id="rId18"/>
    <sheet name="NLAMinh" sheetId="29" r:id="rId19"/>
    <sheet name="CNSTH" sheetId="30" r:id="rId20"/>
    <sheet name="TTHCam2" sheetId="42" r:id="rId21"/>
    <sheet name="TTHCam" sheetId="31" r:id="rId22"/>
    <sheet name="TCHai2" sheetId="41" r:id="rId23"/>
    <sheet name="TCHai" sheetId="33" r:id="rId24"/>
    <sheet name="NTQNhu" sheetId="34" r:id="rId25"/>
    <sheet name="NTHHoa" sheetId="35" r:id="rId26"/>
    <sheet name="PVThinh" sheetId="36" r:id="rId27"/>
    <sheet name="HTTQuynh" sheetId="37" r:id="rId28"/>
    <sheet name="TTCPhuong" sheetId="38" r:id="rId29"/>
    <sheet name="DTLNhi" sheetId="43" r:id="rId30"/>
    <sheet name="HTTNga" sheetId="44" r:id="rId31"/>
    <sheet name="MXHoa" sheetId="45" r:id="rId32"/>
    <sheet name="PVHung" sheetId="47" r:id="rId33"/>
    <sheet name="NTTDuong" sheetId="48" r:id="rId34"/>
    <sheet name="NDATriet" sheetId="49" r:id="rId35"/>
    <sheet name="NDTNNguyen" sheetId="50" r:id="rId36"/>
    <sheet name="NPKHoa" sheetId="51" r:id="rId37"/>
    <sheet name="TQThang" sheetId="52" r:id="rId38"/>
    <sheet name="DMNPhuong" sheetId="54" r:id="rId39"/>
    <sheet name="NTNThuy" sheetId="55" r:id="rId40"/>
    <sheet name="PTDuy" sheetId="56" r:id="rId41"/>
    <sheet name="PTKLien" sheetId="61" r:id="rId42"/>
  </sheets>
  <definedNames>
    <definedName name="_xlnm._FilterDatabase" localSheetId="9" hidden="1">BVHoai!$A$6:$E$8</definedName>
    <definedName name="_xlnm._FilterDatabase" localSheetId="5" hidden="1">DVLong!$A$6:$E$26</definedName>
    <definedName name="_xlnm._FilterDatabase" localSheetId="27" hidden="1">HTTQuynh!$A$6:$F$23</definedName>
    <definedName name="_xlnm._FilterDatabase" localSheetId="8" hidden="1">LDDung!$A$6:$E$12</definedName>
    <definedName name="_xlnm._FilterDatabase" localSheetId="34" hidden="1">NDATriet!$A$6:$E$11</definedName>
    <definedName name="_xlnm._FilterDatabase" localSheetId="18" hidden="1">NLAMinh!$A$6:$E$12</definedName>
    <definedName name="_xlnm._FilterDatabase" localSheetId="24" hidden="1">NTQNhu!$A$6:$F$21</definedName>
    <definedName name="_xlnm._FilterDatabase" localSheetId="33" hidden="1">NTTDuong!$A$6:$E$12</definedName>
    <definedName name="_xlnm._FilterDatabase" localSheetId="40" hidden="1">PTDuy!$A$6:$E$33</definedName>
    <definedName name="_xlnm._FilterDatabase" localSheetId="3" hidden="1">PTHLien!$A$6:$F$22</definedName>
    <definedName name="_xlnm._FilterDatabase" localSheetId="4" hidden="1">PTTDuong!$A$6:$F$21</definedName>
    <definedName name="_xlnm._FilterDatabase" localSheetId="32" hidden="1">PVHung!$A$7:$S$10</definedName>
    <definedName name="_xlnm._FilterDatabase" localSheetId="6" hidden="1">TDDuy!$A$6:$E$14</definedName>
    <definedName name="_xlnm._FilterDatabase" localSheetId="1" hidden="1">'Tổng hợp (Công bố)'!$A$6:$J$493</definedName>
    <definedName name="_xlnm._FilterDatabase" localSheetId="2" hidden="1">'Tổng hợp (số liệu thô)'!$A$6:$I$509</definedName>
    <definedName name="_xlnm._FilterDatabase" localSheetId="28" hidden="1">TTCPhuong!$A$6:$E$26</definedName>
    <definedName name="_xlnm._FilterDatabase" localSheetId="21" hidden="1">TTHCam!$A$6:$E$8</definedName>
  </definedNames>
  <calcPr calcId="162913"/>
</workbook>
</file>

<file path=xl/calcChain.xml><?xml version="1.0" encoding="utf-8"?>
<calcChain xmlns="http://schemas.openxmlformats.org/spreadsheetml/2006/main">
  <c r="H35" i="63" l="1"/>
  <c r="G35" i="63"/>
  <c r="F35" i="63"/>
  <c r="H15" i="63"/>
  <c r="G15" i="63"/>
  <c r="F15" i="63"/>
  <c r="H14" i="63"/>
  <c r="G14" i="63"/>
  <c r="F14" i="63"/>
  <c r="E14" i="63"/>
  <c r="D14" i="63"/>
  <c r="C14" i="63"/>
  <c r="E14" i="60"/>
  <c r="F14" i="60"/>
  <c r="G14" i="60"/>
  <c r="H14" i="60"/>
  <c r="D14" i="60"/>
  <c r="C14" i="60"/>
  <c r="G15" i="60" l="1"/>
  <c r="H15" i="60"/>
  <c r="F15" i="60"/>
  <c r="E15" i="60"/>
  <c r="D15" i="60"/>
  <c r="C15" i="60"/>
  <c r="E12" i="60"/>
  <c r="F12" i="60"/>
  <c r="G12" i="60"/>
  <c r="H12" i="60"/>
  <c r="C12" i="60"/>
  <c r="G17" i="60"/>
  <c r="H17" i="60"/>
  <c r="F17" i="60"/>
  <c r="K8" i="60" l="1"/>
  <c r="F451" i="60"/>
  <c r="G451" i="60"/>
  <c r="H451" i="60"/>
  <c r="E451" i="60"/>
  <c r="D451" i="60"/>
  <c r="C451" i="60"/>
  <c r="E160" i="60" l="1"/>
  <c r="C155" i="60" l="1"/>
  <c r="D155" i="60"/>
  <c r="E155" i="60"/>
  <c r="F155" i="60"/>
  <c r="G155" i="60"/>
  <c r="H155" i="60"/>
  <c r="C156" i="60"/>
  <c r="D156" i="60"/>
  <c r="E156" i="60"/>
  <c r="F156" i="60"/>
  <c r="G156" i="60"/>
  <c r="H156" i="60"/>
  <c r="C157" i="60"/>
  <c r="D157" i="60"/>
  <c r="E157" i="60"/>
  <c r="F157" i="60"/>
  <c r="G157" i="60"/>
  <c r="H157" i="60"/>
  <c r="C158" i="60"/>
  <c r="D158" i="60"/>
  <c r="E158" i="60"/>
  <c r="F158" i="60"/>
  <c r="G158" i="60"/>
  <c r="H158" i="60"/>
  <c r="C159" i="60"/>
  <c r="D159" i="60"/>
  <c r="E159" i="60"/>
  <c r="F159" i="60"/>
  <c r="G159" i="60"/>
  <c r="H159" i="60"/>
  <c r="C160" i="60"/>
  <c r="D160" i="60"/>
  <c r="F160" i="60"/>
  <c r="G160" i="60"/>
  <c r="H160" i="60"/>
  <c r="C161" i="60"/>
  <c r="D161" i="60"/>
  <c r="E161" i="60"/>
  <c r="F161" i="60"/>
  <c r="G161" i="60"/>
  <c r="H161" i="60"/>
  <c r="C162" i="60"/>
  <c r="D162" i="60"/>
  <c r="E162" i="60"/>
  <c r="F162" i="60"/>
  <c r="G162" i="60"/>
  <c r="H162" i="60"/>
  <c r="C163" i="60"/>
  <c r="D163" i="60"/>
  <c r="E163" i="60"/>
  <c r="F163" i="60"/>
  <c r="G163" i="60"/>
  <c r="H163" i="60"/>
  <c r="C164" i="60"/>
  <c r="D164" i="60"/>
  <c r="E164" i="60"/>
  <c r="F164" i="60"/>
  <c r="G164" i="60"/>
  <c r="H164" i="60"/>
  <c r="C154" i="60"/>
  <c r="D154" i="60"/>
  <c r="E154" i="60"/>
  <c r="F154" i="60"/>
  <c r="G154" i="60"/>
  <c r="H154" i="60"/>
  <c r="C151" i="60"/>
  <c r="D151" i="60"/>
  <c r="E151" i="60"/>
  <c r="F151" i="60"/>
  <c r="G151" i="60"/>
  <c r="H151" i="60"/>
  <c r="C152" i="60"/>
  <c r="D152" i="60"/>
  <c r="E152" i="60"/>
  <c r="F152" i="60"/>
  <c r="G152" i="60"/>
  <c r="H152" i="60"/>
  <c r="C153" i="60"/>
  <c r="D153" i="60"/>
  <c r="E153" i="60"/>
  <c r="F153" i="60"/>
  <c r="G153" i="60"/>
  <c r="H153" i="60"/>
  <c r="C148" i="60"/>
  <c r="D148" i="60"/>
  <c r="E148" i="60"/>
  <c r="F148" i="60"/>
  <c r="G148" i="60"/>
  <c r="H148" i="60"/>
  <c r="C149" i="60"/>
  <c r="D149" i="60"/>
  <c r="E149" i="60"/>
  <c r="F149" i="60"/>
  <c r="G149" i="60"/>
  <c r="H149" i="60"/>
  <c r="C150" i="60"/>
  <c r="D150" i="60"/>
  <c r="E150" i="60"/>
  <c r="F150" i="60"/>
  <c r="G150" i="60"/>
  <c r="H150" i="60"/>
  <c r="C145" i="60"/>
  <c r="D145" i="60"/>
  <c r="E145" i="60"/>
  <c r="F145" i="60"/>
  <c r="G145" i="60"/>
  <c r="H145" i="60"/>
  <c r="C146" i="60"/>
  <c r="D146" i="60"/>
  <c r="E146" i="60"/>
  <c r="F146" i="60"/>
  <c r="G146" i="60"/>
  <c r="H146" i="60"/>
  <c r="C147" i="60"/>
  <c r="D147" i="60"/>
  <c r="E147" i="60"/>
  <c r="F147" i="60"/>
  <c r="G147" i="60"/>
  <c r="H147" i="60"/>
  <c r="C142" i="60"/>
  <c r="D142" i="60"/>
  <c r="E142" i="60"/>
  <c r="F142" i="60"/>
  <c r="G142" i="60"/>
  <c r="H142" i="60"/>
  <c r="C143" i="60"/>
  <c r="D143" i="60"/>
  <c r="E143" i="60"/>
  <c r="F143" i="60"/>
  <c r="G143" i="60"/>
  <c r="H143" i="60"/>
  <c r="C144" i="60"/>
  <c r="D144" i="60"/>
  <c r="E144" i="60"/>
  <c r="F144" i="60"/>
  <c r="G144" i="60"/>
  <c r="H144" i="60"/>
  <c r="G141" i="60"/>
  <c r="H141" i="60"/>
  <c r="F141" i="60"/>
  <c r="E141" i="60"/>
  <c r="D141" i="60"/>
  <c r="C141" i="60"/>
  <c r="F398" i="60"/>
  <c r="G398" i="60"/>
  <c r="H398" i="60"/>
  <c r="F399" i="60"/>
  <c r="G399" i="60"/>
  <c r="H399" i="60"/>
  <c r="D396" i="60"/>
  <c r="D397" i="60"/>
  <c r="D398" i="60"/>
  <c r="D399" i="60"/>
  <c r="D393" i="60"/>
  <c r="D394" i="60"/>
  <c r="D395" i="60"/>
  <c r="E398" i="60"/>
  <c r="E399" i="60"/>
  <c r="C398" i="60"/>
  <c r="C399" i="60"/>
  <c r="E395" i="60"/>
  <c r="E396" i="60"/>
  <c r="E397" i="60"/>
  <c r="C395" i="60"/>
  <c r="C396" i="60"/>
  <c r="C397" i="60"/>
  <c r="G13" i="60"/>
  <c r="H13" i="60"/>
  <c r="F13" i="60"/>
  <c r="E13" i="60"/>
  <c r="D13" i="60"/>
  <c r="C13" i="60"/>
  <c r="G13" i="17"/>
  <c r="H13" i="17"/>
  <c r="F13" i="17"/>
  <c r="G493" i="60"/>
  <c r="C487" i="60"/>
  <c r="D487" i="60"/>
  <c r="E487" i="60"/>
  <c r="F487" i="60"/>
  <c r="G487" i="60"/>
  <c r="H487" i="60"/>
  <c r="C488" i="60"/>
  <c r="D488" i="60"/>
  <c r="E488" i="60"/>
  <c r="F488" i="60"/>
  <c r="G488" i="60"/>
  <c r="H488" i="60"/>
  <c r="C489" i="60"/>
  <c r="D489" i="60"/>
  <c r="E489" i="60"/>
  <c r="F489" i="60"/>
  <c r="G489" i="60"/>
  <c r="H489" i="60"/>
  <c r="C490" i="60"/>
  <c r="D490" i="60"/>
  <c r="E490" i="60"/>
  <c r="F490" i="60"/>
  <c r="G490" i="60"/>
  <c r="H490" i="60"/>
  <c r="C491" i="60"/>
  <c r="D491" i="60"/>
  <c r="E491" i="60"/>
  <c r="F491" i="60"/>
  <c r="G491" i="60"/>
  <c r="H491" i="60"/>
  <c r="C492" i="60"/>
  <c r="D492" i="60"/>
  <c r="E492" i="60"/>
  <c r="F492" i="60"/>
  <c r="G492" i="60"/>
  <c r="H492" i="60"/>
  <c r="C493" i="60"/>
  <c r="D493" i="60"/>
  <c r="E493" i="60"/>
  <c r="F493" i="60"/>
  <c r="H493" i="60"/>
  <c r="G486" i="60"/>
  <c r="H486" i="60"/>
  <c r="F486" i="60"/>
  <c r="E486" i="60"/>
  <c r="D486" i="60"/>
  <c r="C486" i="60"/>
  <c r="F396" i="60" l="1"/>
  <c r="G396" i="60"/>
  <c r="H396" i="60"/>
  <c r="F397" i="60"/>
  <c r="G397" i="60"/>
  <c r="H397" i="60"/>
  <c r="G395" i="60"/>
  <c r="H395" i="60"/>
  <c r="F395" i="60"/>
  <c r="H304" i="60" l="1"/>
  <c r="H305" i="60"/>
  <c r="H303" i="60"/>
  <c r="H450" i="60"/>
  <c r="H443" i="60"/>
  <c r="H444" i="60"/>
  <c r="H445" i="60"/>
  <c r="H446" i="60"/>
  <c r="H447" i="60"/>
  <c r="H448" i="60"/>
  <c r="H449" i="60"/>
  <c r="H434" i="60"/>
  <c r="H435" i="60"/>
  <c r="H436" i="60"/>
  <c r="H437" i="60"/>
  <c r="H438" i="60"/>
  <c r="H439" i="60"/>
  <c r="H440" i="60"/>
  <c r="H441" i="60"/>
  <c r="H442" i="60"/>
  <c r="H423" i="60"/>
  <c r="H424" i="60"/>
  <c r="H425" i="60"/>
  <c r="H426" i="60"/>
  <c r="H427" i="60"/>
  <c r="H428" i="60"/>
  <c r="H429" i="60"/>
  <c r="H430" i="60"/>
  <c r="H431" i="60"/>
  <c r="H432" i="60"/>
  <c r="H433" i="60"/>
  <c r="H419" i="60"/>
  <c r="H420" i="60"/>
  <c r="H421" i="60"/>
  <c r="H422" i="60"/>
  <c r="H418" i="60"/>
  <c r="H416" i="60"/>
  <c r="H415" i="60"/>
  <c r="H413" i="60"/>
  <c r="H412" i="60"/>
  <c r="H138" i="60"/>
  <c r="H139" i="60"/>
  <c r="H137" i="60"/>
  <c r="H199" i="60" l="1"/>
  <c r="H200" i="60"/>
  <c r="H201" i="60"/>
  <c r="H202" i="60"/>
  <c r="H203" i="60"/>
  <c r="H204" i="60"/>
  <c r="H198" i="60"/>
  <c r="H370" i="60"/>
  <c r="H371" i="60"/>
  <c r="H372" i="60"/>
  <c r="H373" i="60"/>
  <c r="H374" i="60"/>
  <c r="H375" i="60"/>
  <c r="H376" i="60"/>
  <c r="H377" i="60"/>
  <c r="H378" i="60"/>
  <c r="H379" i="60"/>
  <c r="H380" i="60"/>
  <c r="H381" i="60"/>
  <c r="H382" i="60"/>
  <c r="H383" i="60"/>
  <c r="H384" i="60"/>
  <c r="H385" i="60"/>
  <c r="H386" i="60"/>
  <c r="H387" i="60"/>
  <c r="H388" i="60"/>
  <c r="H369" i="60"/>
  <c r="H353" i="60"/>
  <c r="H354" i="60"/>
  <c r="H355" i="60"/>
  <c r="H356" i="60"/>
  <c r="H357" i="60"/>
  <c r="H358" i="60"/>
  <c r="H359" i="60"/>
  <c r="H352" i="60"/>
  <c r="H390" i="60"/>
  <c r="H391" i="60"/>
  <c r="H392" i="60"/>
  <c r="H393" i="60"/>
  <c r="H394" i="60"/>
  <c r="H389" i="60"/>
  <c r="H362" i="60"/>
  <c r="H363" i="60"/>
  <c r="H364" i="60"/>
  <c r="H365" i="60"/>
  <c r="H366" i="60"/>
  <c r="H367" i="60"/>
  <c r="H361" i="60"/>
  <c r="H484" i="60"/>
  <c r="G484" i="60"/>
  <c r="F484" i="60"/>
  <c r="E484" i="60"/>
  <c r="D484" i="60"/>
  <c r="C484" i="60"/>
  <c r="H483" i="60"/>
  <c r="G483" i="60"/>
  <c r="F483" i="60"/>
  <c r="E483" i="60"/>
  <c r="D483" i="60"/>
  <c r="C483" i="60"/>
  <c r="H482" i="60"/>
  <c r="G482" i="60"/>
  <c r="F482" i="60"/>
  <c r="E482" i="60"/>
  <c r="D482" i="60"/>
  <c r="C482" i="60"/>
  <c r="H481" i="60"/>
  <c r="G481" i="60"/>
  <c r="F481" i="60"/>
  <c r="E481" i="60"/>
  <c r="D481" i="60"/>
  <c r="C481" i="60"/>
  <c r="H480" i="60"/>
  <c r="G480" i="60"/>
  <c r="F480" i="60"/>
  <c r="E480" i="60"/>
  <c r="D480" i="60"/>
  <c r="C480" i="60"/>
  <c r="H479" i="60"/>
  <c r="G479" i="60"/>
  <c r="F479" i="60"/>
  <c r="E479" i="60"/>
  <c r="D479" i="60"/>
  <c r="C479" i="60"/>
  <c r="H478" i="60"/>
  <c r="G478" i="60"/>
  <c r="F478" i="60"/>
  <c r="E478" i="60"/>
  <c r="D478" i="60"/>
  <c r="C478" i="60"/>
  <c r="H477" i="60"/>
  <c r="G477" i="60"/>
  <c r="F477" i="60"/>
  <c r="E477" i="60"/>
  <c r="D477" i="60"/>
  <c r="C477" i="60"/>
  <c r="H476" i="60"/>
  <c r="G476" i="60"/>
  <c r="F476" i="60"/>
  <c r="E476" i="60"/>
  <c r="D476" i="60"/>
  <c r="C476" i="60"/>
  <c r="H475" i="60"/>
  <c r="G475" i="60"/>
  <c r="F475" i="60"/>
  <c r="E475" i="60"/>
  <c r="D475" i="60"/>
  <c r="C475" i="60"/>
  <c r="H474" i="60"/>
  <c r="G474" i="60"/>
  <c r="F474" i="60"/>
  <c r="E474" i="60"/>
  <c r="D474" i="60"/>
  <c r="C474" i="60"/>
  <c r="H473" i="60"/>
  <c r="G473" i="60"/>
  <c r="F473" i="60"/>
  <c r="E473" i="60"/>
  <c r="D473" i="60"/>
  <c r="C473" i="60"/>
  <c r="H472" i="60"/>
  <c r="G472" i="60"/>
  <c r="F472" i="60"/>
  <c r="E472" i="60"/>
  <c r="D472" i="60"/>
  <c r="C472" i="60"/>
  <c r="H471" i="60"/>
  <c r="G471" i="60"/>
  <c r="F471" i="60"/>
  <c r="E471" i="60"/>
  <c r="D471" i="60"/>
  <c r="C471" i="60"/>
  <c r="H470" i="60"/>
  <c r="G470" i="60"/>
  <c r="F470" i="60"/>
  <c r="E470" i="60"/>
  <c r="D470" i="60"/>
  <c r="C470" i="60"/>
  <c r="H469" i="60"/>
  <c r="G469" i="60"/>
  <c r="F469" i="60"/>
  <c r="E469" i="60"/>
  <c r="D469" i="60"/>
  <c r="C469" i="60"/>
  <c r="I468" i="60"/>
  <c r="H468" i="60"/>
  <c r="G468" i="60"/>
  <c r="F468" i="60"/>
  <c r="E468" i="60"/>
  <c r="D468" i="60"/>
  <c r="C468" i="60"/>
  <c r="I467" i="60"/>
  <c r="H467" i="60"/>
  <c r="G467" i="60"/>
  <c r="F467" i="60"/>
  <c r="E467" i="60"/>
  <c r="D467" i="60"/>
  <c r="C467" i="60"/>
  <c r="H466" i="60"/>
  <c r="G466" i="60"/>
  <c r="F466" i="60"/>
  <c r="E466" i="60"/>
  <c r="D466" i="60"/>
  <c r="C466" i="60"/>
  <c r="H465" i="60"/>
  <c r="G465" i="60"/>
  <c r="F465" i="60"/>
  <c r="E465" i="60"/>
  <c r="D465" i="60"/>
  <c r="C465" i="60"/>
  <c r="H464" i="60"/>
  <c r="G464" i="60"/>
  <c r="F464" i="60"/>
  <c r="E464" i="60"/>
  <c r="D464" i="60"/>
  <c r="C464" i="60"/>
  <c r="H463" i="60"/>
  <c r="G463" i="60"/>
  <c r="F463" i="60"/>
  <c r="E463" i="60"/>
  <c r="D463" i="60"/>
  <c r="C463" i="60"/>
  <c r="H462" i="60"/>
  <c r="G462" i="60"/>
  <c r="F462" i="60"/>
  <c r="E462" i="60"/>
  <c r="D462" i="60"/>
  <c r="C462" i="60"/>
  <c r="H461" i="60"/>
  <c r="G461" i="60"/>
  <c r="F461" i="60"/>
  <c r="E461" i="60"/>
  <c r="D461" i="60"/>
  <c r="C461" i="60"/>
  <c r="I460" i="60"/>
  <c r="H460" i="60"/>
  <c r="G460" i="60"/>
  <c r="F460" i="60"/>
  <c r="E460" i="60"/>
  <c r="D460" i="60"/>
  <c r="C460" i="60"/>
  <c r="H459" i="60"/>
  <c r="G459" i="60"/>
  <c r="F459" i="60"/>
  <c r="E459" i="60"/>
  <c r="D459" i="60"/>
  <c r="C459" i="60"/>
  <c r="H458" i="60"/>
  <c r="G458" i="60"/>
  <c r="F458" i="60"/>
  <c r="E458" i="60"/>
  <c r="D458" i="60"/>
  <c r="C458" i="60"/>
  <c r="H457" i="60"/>
  <c r="G457" i="60"/>
  <c r="F457" i="60"/>
  <c r="E457" i="60"/>
  <c r="D457" i="60"/>
  <c r="C457" i="60"/>
  <c r="I456" i="60"/>
  <c r="H456" i="60"/>
  <c r="G456" i="60"/>
  <c r="F456" i="60"/>
  <c r="E456" i="60"/>
  <c r="D456" i="60"/>
  <c r="C456" i="60"/>
  <c r="H454" i="60"/>
  <c r="G454" i="60"/>
  <c r="F454" i="60"/>
  <c r="E454" i="60"/>
  <c r="D454" i="60"/>
  <c r="C454" i="60"/>
  <c r="H453" i="60"/>
  <c r="G453" i="60"/>
  <c r="F453" i="60"/>
  <c r="E453" i="60"/>
  <c r="D453" i="60"/>
  <c r="C453" i="60"/>
  <c r="G450" i="60"/>
  <c r="F450" i="60"/>
  <c r="E450" i="60"/>
  <c r="D450" i="60"/>
  <c r="C450" i="60"/>
  <c r="G449" i="60"/>
  <c r="F449" i="60"/>
  <c r="E449" i="60"/>
  <c r="D449" i="60"/>
  <c r="C449" i="60"/>
  <c r="G448" i="60"/>
  <c r="F448" i="60"/>
  <c r="E448" i="60"/>
  <c r="D448" i="60"/>
  <c r="C448" i="60"/>
  <c r="G447" i="60"/>
  <c r="F447" i="60"/>
  <c r="E447" i="60"/>
  <c r="D447" i="60"/>
  <c r="C447" i="60"/>
  <c r="G446" i="60"/>
  <c r="F446" i="60"/>
  <c r="E446" i="60"/>
  <c r="D446" i="60"/>
  <c r="C446" i="60"/>
  <c r="G445" i="60"/>
  <c r="F445" i="60"/>
  <c r="E445" i="60"/>
  <c r="D445" i="60"/>
  <c r="C445" i="60"/>
  <c r="G444" i="60"/>
  <c r="F444" i="60"/>
  <c r="E444" i="60"/>
  <c r="D444" i="60"/>
  <c r="C444" i="60"/>
  <c r="G443" i="60"/>
  <c r="F443" i="60"/>
  <c r="E443" i="60"/>
  <c r="D443" i="60"/>
  <c r="C443" i="60"/>
  <c r="G442" i="60"/>
  <c r="F442" i="60"/>
  <c r="E442" i="60"/>
  <c r="D442" i="60"/>
  <c r="C442" i="60"/>
  <c r="G441" i="60"/>
  <c r="F441" i="60"/>
  <c r="E441" i="60"/>
  <c r="D441" i="60"/>
  <c r="C441" i="60"/>
  <c r="G440" i="60"/>
  <c r="F440" i="60"/>
  <c r="E440" i="60"/>
  <c r="D440" i="60"/>
  <c r="C440" i="60"/>
  <c r="G439" i="60"/>
  <c r="F439" i="60"/>
  <c r="E439" i="60"/>
  <c r="D439" i="60"/>
  <c r="C439" i="60"/>
  <c r="G438" i="60"/>
  <c r="F438" i="60"/>
  <c r="E438" i="60"/>
  <c r="D438" i="60"/>
  <c r="C438" i="60"/>
  <c r="G437" i="60"/>
  <c r="F437" i="60"/>
  <c r="E437" i="60"/>
  <c r="D437" i="60"/>
  <c r="C437" i="60"/>
  <c r="G436" i="60"/>
  <c r="F436" i="60"/>
  <c r="E436" i="60"/>
  <c r="D436" i="60"/>
  <c r="C436" i="60"/>
  <c r="G435" i="60"/>
  <c r="F435" i="60"/>
  <c r="E435" i="60"/>
  <c r="D435" i="60"/>
  <c r="C435" i="60"/>
  <c r="G434" i="60"/>
  <c r="F434" i="60"/>
  <c r="E434" i="60"/>
  <c r="D434" i="60"/>
  <c r="C434" i="60"/>
  <c r="G433" i="60"/>
  <c r="F433" i="60"/>
  <c r="E433" i="60"/>
  <c r="D433" i="60"/>
  <c r="C433" i="60"/>
  <c r="G432" i="60"/>
  <c r="F432" i="60"/>
  <c r="E432" i="60"/>
  <c r="D432" i="60"/>
  <c r="C432" i="60"/>
  <c r="G431" i="60"/>
  <c r="F431" i="60"/>
  <c r="E431" i="60"/>
  <c r="D431" i="60"/>
  <c r="C431" i="60"/>
  <c r="G430" i="60"/>
  <c r="F430" i="60"/>
  <c r="E430" i="60"/>
  <c r="D430" i="60"/>
  <c r="C430" i="60"/>
  <c r="G429" i="60"/>
  <c r="F429" i="60"/>
  <c r="E429" i="60"/>
  <c r="D429" i="60"/>
  <c r="C429" i="60"/>
  <c r="G428" i="60"/>
  <c r="F428" i="60"/>
  <c r="E428" i="60"/>
  <c r="D428" i="60"/>
  <c r="C428" i="60"/>
  <c r="G427" i="60"/>
  <c r="F427" i="60"/>
  <c r="E427" i="60"/>
  <c r="D427" i="60"/>
  <c r="C427" i="60"/>
  <c r="G426" i="60"/>
  <c r="F426" i="60"/>
  <c r="E426" i="60"/>
  <c r="D426" i="60"/>
  <c r="C426" i="60"/>
  <c r="G425" i="60"/>
  <c r="F425" i="60"/>
  <c r="E425" i="60"/>
  <c r="D425" i="60"/>
  <c r="C425" i="60"/>
  <c r="G424" i="60"/>
  <c r="F424" i="60"/>
  <c r="E424" i="60"/>
  <c r="D424" i="60"/>
  <c r="C424" i="60"/>
  <c r="G423" i="60"/>
  <c r="F423" i="60"/>
  <c r="E423" i="60"/>
  <c r="D423" i="60"/>
  <c r="C423" i="60"/>
  <c r="G422" i="60"/>
  <c r="F422" i="60"/>
  <c r="E422" i="60"/>
  <c r="D422" i="60"/>
  <c r="C422" i="60"/>
  <c r="G421" i="60"/>
  <c r="F421" i="60"/>
  <c r="E421" i="60"/>
  <c r="D421" i="60"/>
  <c r="C421" i="60"/>
  <c r="G420" i="60"/>
  <c r="F420" i="60"/>
  <c r="E420" i="60"/>
  <c r="D420" i="60"/>
  <c r="C420" i="60"/>
  <c r="G419" i="60"/>
  <c r="F419" i="60"/>
  <c r="E419" i="60"/>
  <c r="D419" i="60"/>
  <c r="C419" i="60"/>
  <c r="G418" i="60"/>
  <c r="F418" i="60"/>
  <c r="E418" i="60"/>
  <c r="D418" i="60"/>
  <c r="C418" i="60"/>
  <c r="G416" i="60"/>
  <c r="F416" i="60"/>
  <c r="E416" i="60"/>
  <c r="D416" i="60"/>
  <c r="C416" i="60"/>
  <c r="G415" i="60"/>
  <c r="F415" i="60"/>
  <c r="E415" i="60"/>
  <c r="D415" i="60"/>
  <c r="C415" i="60"/>
  <c r="G413" i="60"/>
  <c r="F413" i="60"/>
  <c r="E413" i="60"/>
  <c r="D413" i="60"/>
  <c r="C413" i="60"/>
  <c r="G412" i="60"/>
  <c r="F412" i="60"/>
  <c r="E412" i="60"/>
  <c r="D412" i="60"/>
  <c r="C412" i="60"/>
  <c r="H410" i="60"/>
  <c r="G410" i="60"/>
  <c r="F410" i="60"/>
  <c r="E410" i="60"/>
  <c r="D410" i="60"/>
  <c r="C410" i="60"/>
  <c r="H409" i="60"/>
  <c r="G409" i="60"/>
  <c r="F409" i="60"/>
  <c r="E409" i="60"/>
  <c r="D409" i="60"/>
  <c r="C409" i="60"/>
  <c r="H408" i="60"/>
  <c r="G408" i="60"/>
  <c r="F408" i="60"/>
  <c r="E408" i="60"/>
  <c r="D408" i="60"/>
  <c r="C408" i="60"/>
  <c r="H407" i="60"/>
  <c r="G407" i="60"/>
  <c r="F407" i="60"/>
  <c r="E407" i="60"/>
  <c r="D407" i="60"/>
  <c r="C407" i="60"/>
  <c r="H406" i="60"/>
  <c r="G406" i="60"/>
  <c r="F406" i="60"/>
  <c r="E406" i="60"/>
  <c r="D406" i="60"/>
  <c r="C406" i="60"/>
  <c r="H404" i="60"/>
  <c r="G404" i="60"/>
  <c r="F404" i="60"/>
  <c r="E404" i="60"/>
  <c r="D404" i="60"/>
  <c r="C404" i="60"/>
  <c r="H403" i="60"/>
  <c r="G403" i="60"/>
  <c r="F403" i="60"/>
  <c r="E403" i="60"/>
  <c r="D403" i="60"/>
  <c r="C403" i="60"/>
  <c r="M402" i="60"/>
  <c r="L402" i="60"/>
  <c r="G394" i="60"/>
  <c r="F394" i="60"/>
  <c r="E394" i="60"/>
  <c r="C394" i="60"/>
  <c r="G393" i="60"/>
  <c r="F393" i="60"/>
  <c r="E393" i="60"/>
  <c r="C393" i="60"/>
  <c r="G392" i="60"/>
  <c r="F392" i="60"/>
  <c r="E392" i="60"/>
  <c r="D392" i="60"/>
  <c r="C392" i="60"/>
  <c r="G391" i="60"/>
  <c r="F391" i="60"/>
  <c r="E391" i="60"/>
  <c r="D391" i="60"/>
  <c r="C391" i="60"/>
  <c r="G390" i="60"/>
  <c r="F390" i="60"/>
  <c r="E390" i="60"/>
  <c r="D390" i="60"/>
  <c r="C390" i="60"/>
  <c r="G389" i="60"/>
  <c r="F389" i="60"/>
  <c r="E389" i="60"/>
  <c r="D389" i="60"/>
  <c r="C389" i="60"/>
  <c r="G388" i="60"/>
  <c r="F388" i="60"/>
  <c r="E388" i="60"/>
  <c r="D388" i="60"/>
  <c r="C388" i="60"/>
  <c r="G387" i="60"/>
  <c r="F387" i="60"/>
  <c r="E387" i="60"/>
  <c r="D387" i="60"/>
  <c r="C387" i="60"/>
  <c r="G386" i="60"/>
  <c r="F386" i="60"/>
  <c r="E386" i="60"/>
  <c r="D386" i="60"/>
  <c r="C386" i="60"/>
  <c r="G385" i="60"/>
  <c r="F385" i="60"/>
  <c r="E385" i="60"/>
  <c r="D385" i="60"/>
  <c r="C385" i="60"/>
  <c r="G384" i="60"/>
  <c r="F384" i="60"/>
  <c r="E384" i="60"/>
  <c r="D384" i="60"/>
  <c r="C384" i="60"/>
  <c r="G383" i="60"/>
  <c r="F383" i="60"/>
  <c r="E383" i="60"/>
  <c r="D383" i="60"/>
  <c r="C383" i="60"/>
  <c r="G382" i="60"/>
  <c r="F382" i="60"/>
  <c r="E382" i="60"/>
  <c r="D382" i="60"/>
  <c r="C382" i="60"/>
  <c r="G381" i="60"/>
  <c r="F381" i="60"/>
  <c r="E381" i="60"/>
  <c r="D381" i="60"/>
  <c r="C381" i="60"/>
  <c r="G380" i="60"/>
  <c r="F380" i="60"/>
  <c r="E380" i="60"/>
  <c r="D380" i="60"/>
  <c r="C380" i="60"/>
  <c r="G379" i="60"/>
  <c r="F379" i="60"/>
  <c r="E379" i="60"/>
  <c r="D379" i="60"/>
  <c r="C379" i="60"/>
  <c r="G378" i="60"/>
  <c r="F378" i="60"/>
  <c r="E378" i="60"/>
  <c r="D378" i="60"/>
  <c r="C378" i="60"/>
  <c r="G377" i="60"/>
  <c r="F377" i="60"/>
  <c r="E377" i="60"/>
  <c r="D377" i="60"/>
  <c r="C377" i="60"/>
  <c r="G376" i="60"/>
  <c r="F376" i="60"/>
  <c r="E376" i="60"/>
  <c r="D376" i="60"/>
  <c r="C376" i="60"/>
  <c r="G375" i="60"/>
  <c r="F375" i="60"/>
  <c r="E375" i="60"/>
  <c r="D375" i="60"/>
  <c r="C375" i="60"/>
  <c r="G374" i="60"/>
  <c r="F374" i="60"/>
  <c r="E374" i="60"/>
  <c r="D374" i="60"/>
  <c r="C374" i="60"/>
  <c r="G373" i="60"/>
  <c r="F373" i="60"/>
  <c r="E373" i="60"/>
  <c r="D373" i="60"/>
  <c r="C373" i="60"/>
  <c r="G372" i="60"/>
  <c r="F372" i="60"/>
  <c r="E372" i="60"/>
  <c r="D372" i="60"/>
  <c r="C372" i="60"/>
  <c r="G371" i="60"/>
  <c r="F371" i="60"/>
  <c r="E371" i="60"/>
  <c r="D371" i="60"/>
  <c r="C371" i="60"/>
  <c r="G370" i="60"/>
  <c r="F370" i="60"/>
  <c r="E370" i="60"/>
  <c r="D370" i="60"/>
  <c r="C370" i="60"/>
  <c r="G369" i="60"/>
  <c r="F369" i="60"/>
  <c r="E369" i="60"/>
  <c r="D369" i="60"/>
  <c r="C369" i="60"/>
  <c r="G367" i="60"/>
  <c r="F367" i="60"/>
  <c r="E367" i="60"/>
  <c r="D367" i="60"/>
  <c r="C367" i="60"/>
  <c r="G366" i="60"/>
  <c r="F366" i="60"/>
  <c r="E366" i="60"/>
  <c r="D366" i="60"/>
  <c r="C366" i="60"/>
  <c r="G365" i="60"/>
  <c r="F365" i="60"/>
  <c r="E365" i="60"/>
  <c r="D365" i="60"/>
  <c r="C365" i="60"/>
  <c r="G364" i="60"/>
  <c r="F364" i="60"/>
  <c r="E364" i="60"/>
  <c r="D364" i="60"/>
  <c r="C364" i="60"/>
  <c r="G363" i="60"/>
  <c r="F363" i="60"/>
  <c r="E363" i="60"/>
  <c r="D363" i="60"/>
  <c r="C363" i="60"/>
  <c r="G362" i="60"/>
  <c r="F362" i="60"/>
  <c r="E362" i="60"/>
  <c r="D362" i="60"/>
  <c r="C362" i="60"/>
  <c r="G361" i="60"/>
  <c r="F361" i="60"/>
  <c r="E361" i="60"/>
  <c r="D361" i="60"/>
  <c r="C361" i="60"/>
  <c r="G359" i="60"/>
  <c r="F359" i="60"/>
  <c r="E359" i="60"/>
  <c r="D359" i="60"/>
  <c r="C359" i="60"/>
  <c r="G358" i="60"/>
  <c r="F358" i="60"/>
  <c r="E358" i="60"/>
  <c r="D358" i="60"/>
  <c r="C358" i="60"/>
  <c r="G357" i="60"/>
  <c r="F357" i="60"/>
  <c r="E357" i="60"/>
  <c r="D357" i="60"/>
  <c r="C357" i="60"/>
  <c r="G356" i="60"/>
  <c r="F356" i="60"/>
  <c r="E356" i="60"/>
  <c r="D356" i="60"/>
  <c r="C356" i="60"/>
  <c r="G355" i="60"/>
  <c r="F355" i="60"/>
  <c r="E355" i="60"/>
  <c r="D355" i="60"/>
  <c r="C355" i="60"/>
  <c r="G354" i="60"/>
  <c r="F354" i="60"/>
  <c r="E354" i="60"/>
  <c r="D354" i="60"/>
  <c r="C354" i="60"/>
  <c r="G353" i="60"/>
  <c r="F353" i="60"/>
  <c r="E353" i="60"/>
  <c r="D353" i="60"/>
  <c r="C353" i="60"/>
  <c r="G352" i="60"/>
  <c r="F352" i="60"/>
  <c r="E352" i="60"/>
  <c r="D352" i="60"/>
  <c r="C352" i="60"/>
  <c r="H350" i="60"/>
  <c r="G350" i="60"/>
  <c r="F350" i="60"/>
  <c r="E350" i="60"/>
  <c r="D350" i="60"/>
  <c r="C350" i="60"/>
  <c r="H349" i="60"/>
  <c r="G349" i="60"/>
  <c r="F349" i="60"/>
  <c r="E349" i="60"/>
  <c r="D349" i="60"/>
  <c r="C349" i="60"/>
  <c r="H348" i="60"/>
  <c r="G348" i="60"/>
  <c r="F348" i="60"/>
  <c r="E348" i="60"/>
  <c r="D348" i="60"/>
  <c r="C348" i="60"/>
  <c r="H347" i="60"/>
  <c r="G347" i="60"/>
  <c r="F347" i="60"/>
  <c r="E347" i="60"/>
  <c r="D347" i="60"/>
  <c r="C347" i="60"/>
  <c r="H346" i="60"/>
  <c r="G346" i="60"/>
  <c r="F346" i="60"/>
  <c r="E346" i="60"/>
  <c r="D346" i="60"/>
  <c r="C346" i="60"/>
  <c r="H345" i="60"/>
  <c r="G345" i="60"/>
  <c r="F345" i="60"/>
  <c r="E345" i="60"/>
  <c r="D345" i="60"/>
  <c r="C345" i="60"/>
  <c r="H344" i="60"/>
  <c r="G344" i="60"/>
  <c r="F344" i="60"/>
  <c r="E344" i="60"/>
  <c r="D344" i="60"/>
  <c r="C344" i="60"/>
  <c r="H343" i="60"/>
  <c r="G343" i="60"/>
  <c r="F343" i="60"/>
  <c r="E343" i="60"/>
  <c r="D343" i="60"/>
  <c r="C343" i="60"/>
  <c r="I342" i="60"/>
  <c r="H342" i="60"/>
  <c r="G342" i="60"/>
  <c r="F342" i="60"/>
  <c r="E342" i="60"/>
  <c r="D342" i="60"/>
  <c r="C342" i="60"/>
  <c r="I341" i="60"/>
  <c r="H341" i="60"/>
  <c r="G341" i="60"/>
  <c r="F341" i="60"/>
  <c r="E341" i="60"/>
  <c r="D341" i="60"/>
  <c r="C341" i="60"/>
  <c r="I340" i="60"/>
  <c r="H340" i="60"/>
  <c r="G340" i="60"/>
  <c r="F340" i="60"/>
  <c r="E340" i="60"/>
  <c r="D340" i="60"/>
  <c r="C340" i="60"/>
  <c r="H339" i="60"/>
  <c r="G339" i="60"/>
  <c r="F339" i="60"/>
  <c r="E339" i="60"/>
  <c r="D339" i="60"/>
  <c r="C339" i="60"/>
  <c r="H338" i="60"/>
  <c r="G338" i="60"/>
  <c r="F338" i="60"/>
  <c r="E338" i="60"/>
  <c r="D338" i="60"/>
  <c r="C338" i="60"/>
  <c r="H337" i="60"/>
  <c r="G337" i="60"/>
  <c r="F337" i="60"/>
  <c r="E337" i="60"/>
  <c r="D337" i="60"/>
  <c r="C337" i="60"/>
  <c r="H336" i="60"/>
  <c r="G336" i="60"/>
  <c r="F336" i="60"/>
  <c r="E336" i="60"/>
  <c r="D336" i="60"/>
  <c r="C336" i="60"/>
  <c r="H335" i="60"/>
  <c r="G335" i="60"/>
  <c r="F335" i="60"/>
  <c r="E335" i="60"/>
  <c r="D335" i="60"/>
  <c r="C335" i="60"/>
  <c r="H334" i="60"/>
  <c r="G334" i="60"/>
  <c r="F334" i="60"/>
  <c r="E334" i="60"/>
  <c r="D334" i="60"/>
  <c r="C334" i="60"/>
  <c r="H332" i="60"/>
  <c r="G332" i="60"/>
  <c r="F332" i="60"/>
  <c r="E332" i="60"/>
  <c r="C332" i="60"/>
  <c r="H331" i="60"/>
  <c r="G331" i="60"/>
  <c r="F331" i="60"/>
  <c r="E331" i="60"/>
  <c r="C331" i="60"/>
  <c r="I330" i="60"/>
  <c r="H330" i="60"/>
  <c r="G330" i="60"/>
  <c r="F330" i="60"/>
  <c r="E330" i="60"/>
  <c r="D330" i="60"/>
  <c r="C330" i="60"/>
  <c r="I329" i="60"/>
  <c r="H329" i="60"/>
  <c r="G329" i="60"/>
  <c r="F329" i="60"/>
  <c r="E329" i="60"/>
  <c r="D329" i="60"/>
  <c r="C329" i="60"/>
  <c r="I328" i="60"/>
  <c r="H328" i="60"/>
  <c r="G328" i="60"/>
  <c r="F328" i="60"/>
  <c r="E328" i="60"/>
  <c r="D328" i="60"/>
  <c r="C328" i="60"/>
  <c r="I327" i="60"/>
  <c r="H327" i="60"/>
  <c r="G327" i="60"/>
  <c r="F327" i="60"/>
  <c r="E327" i="60"/>
  <c r="D327" i="60"/>
  <c r="C327" i="60"/>
  <c r="I326" i="60"/>
  <c r="H326" i="60"/>
  <c r="G326" i="60"/>
  <c r="F326" i="60"/>
  <c r="E326" i="60"/>
  <c r="D326" i="60"/>
  <c r="C326" i="60"/>
  <c r="I325" i="60"/>
  <c r="H325" i="60"/>
  <c r="G325" i="60"/>
  <c r="F325" i="60"/>
  <c r="E325" i="60"/>
  <c r="D325" i="60"/>
  <c r="C325" i="60"/>
  <c r="I324" i="60"/>
  <c r="H324" i="60"/>
  <c r="G324" i="60"/>
  <c r="F324" i="60"/>
  <c r="E324" i="60"/>
  <c r="D324" i="60"/>
  <c r="C324" i="60"/>
  <c r="I323" i="60"/>
  <c r="H323" i="60"/>
  <c r="G323" i="60"/>
  <c r="F323" i="60"/>
  <c r="E323" i="60"/>
  <c r="D323" i="60"/>
  <c r="C323" i="60"/>
  <c r="I322" i="60"/>
  <c r="H322" i="60"/>
  <c r="G322" i="60"/>
  <c r="F322" i="60"/>
  <c r="E322" i="60"/>
  <c r="D322" i="60"/>
  <c r="C322" i="60"/>
  <c r="I321" i="60"/>
  <c r="H321" i="60"/>
  <c r="G321" i="60"/>
  <c r="F321" i="60"/>
  <c r="E321" i="60"/>
  <c r="D321" i="60"/>
  <c r="C321" i="60"/>
  <c r="I320" i="60"/>
  <c r="H320" i="60"/>
  <c r="G320" i="60"/>
  <c r="F320" i="60"/>
  <c r="E320" i="60"/>
  <c r="D320" i="60"/>
  <c r="C320" i="60"/>
  <c r="I319" i="60"/>
  <c r="H319" i="60"/>
  <c r="G319" i="60"/>
  <c r="F319" i="60"/>
  <c r="E319" i="60"/>
  <c r="D319" i="60"/>
  <c r="C319" i="60"/>
  <c r="E317" i="60"/>
  <c r="D317" i="60"/>
  <c r="C317" i="60"/>
  <c r="H316" i="60"/>
  <c r="G316" i="60"/>
  <c r="F316" i="60"/>
  <c r="E316" i="60"/>
  <c r="D316" i="60"/>
  <c r="C316" i="60"/>
  <c r="H315" i="60"/>
  <c r="G315" i="60"/>
  <c r="F315" i="60"/>
  <c r="E315" i="60"/>
  <c r="D315" i="60"/>
  <c r="C315" i="60"/>
  <c r="H314" i="60"/>
  <c r="G314" i="60"/>
  <c r="F314" i="60"/>
  <c r="E314" i="60"/>
  <c r="D314" i="60"/>
  <c r="C314" i="60"/>
  <c r="H313" i="60"/>
  <c r="G313" i="60"/>
  <c r="F313" i="60"/>
  <c r="E313" i="60"/>
  <c r="D313" i="60"/>
  <c r="C313" i="60"/>
  <c r="H312" i="60"/>
  <c r="G312" i="60"/>
  <c r="F312" i="60"/>
  <c r="E312" i="60"/>
  <c r="D312" i="60"/>
  <c r="C312" i="60"/>
  <c r="H311" i="60"/>
  <c r="G311" i="60"/>
  <c r="F311" i="60"/>
  <c r="E311" i="60"/>
  <c r="D311" i="60"/>
  <c r="C311" i="60"/>
  <c r="H310" i="60"/>
  <c r="G310" i="60"/>
  <c r="F310" i="60"/>
  <c r="E310" i="60"/>
  <c r="D310" i="60"/>
  <c r="C310" i="60"/>
  <c r="H309" i="60"/>
  <c r="G309" i="60"/>
  <c r="F309" i="60"/>
  <c r="E309" i="60"/>
  <c r="D309" i="60"/>
  <c r="C309" i="60"/>
  <c r="H308" i="60"/>
  <c r="G308" i="60"/>
  <c r="F308" i="60"/>
  <c r="E308" i="60"/>
  <c r="D308" i="60"/>
  <c r="C308" i="60"/>
  <c r="H307" i="60"/>
  <c r="G307" i="60"/>
  <c r="F307" i="60"/>
  <c r="E307" i="60"/>
  <c r="D307" i="60"/>
  <c r="C307" i="60"/>
  <c r="G305" i="60"/>
  <c r="F305" i="60"/>
  <c r="E305" i="60"/>
  <c r="C305" i="60"/>
  <c r="G304" i="60"/>
  <c r="F304" i="60"/>
  <c r="E304" i="60"/>
  <c r="C304" i="60"/>
  <c r="G303" i="60"/>
  <c r="F303" i="60"/>
  <c r="E303" i="60"/>
  <c r="D303" i="60"/>
  <c r="C303" i="60"/>
  <c r="I302" i="60"/>
  <c r="H302" i="60"/>
  <c r="G302" i="60"/>
  <c r="F302" i="60"/>
  <c r="E302" i="60"/>
  <c r="D302" i="60"/>
  <c r="C302" i="60"/>
  <c r="H301" i="60"/>
  <c r="G301" i="60"/>
  <c r="F301" i="60"/>
  <c r="E301" i="60"/>
  <c r="D301" i="60"/>
  <c r="C301" i="60"/>
  <c r="H300" i="60"/>
  <c r="G300" i="60"/>
  <c r="F300" i="60"/>
  <c r="E300" i="60"/>
  <c r="D300" i="60"/>
  <c r="C300" i="60"/>
  <c r="I299" i="60"/>
  <c r="H299" i="60"/>
  <c r="G299" i="60"/>
  <c r="F299" i="60"/>
  <c r="E299" i="60"/>
  <c r="D299" i="60"/>
  <c r="C299" i="60"/>
  <c r="H298" i="60"/>
  <c r="G298" i="60"/>
  <c r="F298" i="60"/>
  <c r="E298" i="60"/>
  <c r="D298" i="60"/>
  <c r="C298" i="60"/>
  <c r="H297" i="60"/>
  <c r="G297" i="60"/>
  <c r="F297" i="60"/>
  <c r="E297" i="60"/>
  <c r="D297" i="60"/>
  <c r="C297" i="60"/>
  <c r="I296" i="60"/>
  <c r="H296" i="60"/>
  <c r="G296" i="60"/>
  <c r="F296" i="60"/>
  <c r="E296" i="60"/>
  <c r="D296" i="60"/>
  <c r="C296" i="60"/>
  <c r="I295" i="60"/>
  <c r="H295" i="60"/>
  <c r="G295" i="60"/>
  <c r="F295" i="60"/>
  <c r="E295" i="60"/>
  <c r="D295" i="60"/>
  <c r="C295" i="60"/>
  <c r="H294" i="60"/>
  <c r="G294" i="60"/>
  <c r="F294" i="60"/>
  <c r="E294" i="60"/>
  <c r="D294" i="60"/>
  <c r="C294" i="60"/>
  <c r="H293" i="60"/>
  <c r="G293" i="60"/>
  <c r="F293" i="60"/>
  <c r="E293" i="60"/>
  <c r="D293" i="60"/>
  <c r="C293" i="60"/>
  <c r="H292" i="60"/>
  <c r="G292" i="60"/>
  <c r="F292" i="60"/>
  <c r="E292" i="60"/>
  <c r="D292" i="60"/>
  <c r="C292" i="60"/>
  <c r="H291" i="60"/>
  <c r="G291" i="60"/>
  <c r="F291" i="60"/>
  <c r="E291" i="60"/>
  <c r="D291" i="60"/>
  <c r="C291" i="60"/>
  <c r="H290" i="60"/>
  <c r="G290" i="60"/>
  <c r="F290" i="60"/>
  <c r="E290" i="60"/>
  <c r="D290" i="60"/>
  <c r="C290" i="60"/>
  <c r="I289" i="60"/>
  <c r="H289" i="60"/>
  <c r="G289" i="60"/>
  <c r="F289" i="60"/>
  <c r="E289" i="60"/>
  <c r="D289" i="60"/>
  <c r="C289" i="60"/>
  <c r="H288" i="60"/>
  <c r="G288" i="60"/>
  <c r="F288" i="60"/>
  <c r="E288" i="60"/>
  <c r="D288" i="60"/>
  <c r="C288" i="60"/>
  <c r="I287" i="60"/>
  <c r="H287" i="60"/>
  <c r="G287" i="60"/>
  <c r="F287" i="60"/>
  <c r="E287" i="60"/>
  <c r="D287" i="60"/>
  <c r="C287" i="60"/>
  <c r="I286" i="60"/>
  <c r="H286" i="60"/>
  <c r="G286" i="60"/>
  <c r="F286" i="60"/>
  <c r="E286" i="60"/>
  <c r="D286" i="60"/>
  <c r="C286" i="60"/>
  <c r="H285" i="60"/>
  <c r="G285" i="60"/>
  <c r="F285" i="60"/>
  <c r="E285" i="60"/>
  <c r="D285" i="60"/>
  <c r="C285" i="60"/>
  <c r="H284" i="60"/>
  <c r="G284" i="60"/>
  <c r="F284" i="60"/>
  <c r="E284" i="60"/>
  <c r="D284" i="60"/>
  <c r="C284" i="60"/>
  <c r="I283" i="60"/>
  <c r="H283" i="60"/>
  <c r="G283" i="60"/>
  <c r="F283" i="60"/>
  <c r="E283" i="60"/>
  <c r="D283" i="60"/>
  <c r="C283" i="60"/>
  <c r="H282" i="60"/>
  <c r="G282" i="60"/>
  <c r="F282" i="60"/>
  <c r="E282" i="60"/>
  <c r="D282" i="60"/>
  <c r="C282" i="60"/>
  <c r="H281" i="60"/>
  <c r="G281" i="60"/>
  <c r="F281" i="60"/>
  <c r="E281" i="60"/>
  <c r="D281" i="60"/>
  <c r="C281" i="60"/>
  <c r="I280" i="60"/>
  <c r="H280" i="60"/>
  <c r="G280" i="60"/>
  <c r="F280" i="60"/>
  <c r="E280" i="60"/>
  <c r="D280" i="60"/>
  <c r="C280" i="60"/>
  <c r="H279" i="60"/>
  <c r="G279" i="60"/>
  <c r="F279" i="60"/>
  <c r="E279" i="60"/>
  <c r="D279" i="60"/>
  <c r="C279" i="60"/>
  <c r="H278" i="60"/>
  <c r="G278" i="60"/>
  <c r="F278" i="60"/>
  <c r="E278" i="60"/>
  <c r="D278" i="60"/>
  <c r="C278" i="60"/>
  <c r="I277" i="60"/>
  <c r="H277" i="60"/>
  <c r="G277" i="60"/>
  <c r="F277" i="60"/>
  <c r="E277" i="60"/>
  <c r="D277" i="60"/>
  <c r="C277" i="60"/>
  <c r="I276" i="60"/>
  <c r="H276" i="60"/>
  <c r="G276" i="60"/>
  <c r="F276" i="60"/>
  <c r="E276" i="60"/>
  <c r="D276" i="60"/>
  <c r="C276" i="60"/>
  <c r="H275" i="60"/>
  <c r="G275" i="60"/>
  <c r="F275" i="60"/>
  <c r="E275" i="60"/>
  <c r="D275" i="60"/>
  <c r="C275" i="60"/>
  <c r="H274" i="60"/>
  <c r="G274" i="60"/>
  <c r="F274" i="60"/>
  <c r="E274" i="60"/>
  <c r="D274" i="60"/>
  <c r="C274" i="60"/>
  <c r="H273" i="60"/>
  <c r="G273" i="60"/>
  <c r="F273" i="60"/>
  <c r="E273" i="60"/>
  <c r="D273" i="60"/>
  <c r="C273" i="60"/>
  <c r="I272" i="60"/>
  <c r="H272" i="60"/>
  <c r="G272" i="60"/>
  <c r="F272" i="60"/>
  <c r="E272" i="60"/>
  <c r="D272" i="60"/>
  <c r="C272" i="60"/>
  <c r="H271" i="60"/>
  <c r="G271" i="60"/>
  <c r="F271" i="60"/>
  <c r="E271" i="60"/>
  <c r="D271" i="60"/>
  <c r="C271" i="60"/>
  <c r="H270" i="60"/>
  <c r="G270" i="60"/>
  <c r="F270" i="60"/>
  <c r="E270" i="60"/>
  <c r="D270" i="60"/>
  <c r="C270" i="60"/>
  <c r="H269" i="60"/>
  <c r="G269" i="60"/>
  <c r="F269" i="60"/>
  <c r="E269" i="60"/>
  <c r="D269" i="60"/>
  <c r="C269" i="60"/>
  <c r="I268" i="60"/>
  <c r="H268" i="60"/>
  <c r="G268" i="60"/>
  <c r="F268" i="60"/>
  <c r="E268" i="60"/>
  <c r="D268" i="60"/>
  <c r="C268" i="60"/>
  <c r="I267" i="60"/>
  <c r="H267" i="60"/>
  <c r="G267" i="60"/>
  <c r="F267" i="60"/>
  <c r="E267" i="60"/>
  <c r="D267" i="60"/>
  <c r="C267" i="60"/>
  <c r="I266" i="60"/>
  <c r="H266" i="60"/>
  <c r="G266" i="60"/>
  <c r="F266" i="60"/>
  <c r="E266" i="60"/>
  <c r="D266" i="60"/>
  <c r="C266" i="60"/>
  <c r="I265" i="60"/>
  <c r="H265" i="60"/>
  <c r="G265" i="60"/>
  <c r="F265" i="60"/>
  <c r="E265" i="60"/>
  <c r="D265" i="60"/>
  <c r="C265" i="60"/>
  <c r="I264" i="60"/>
  <c r="H264" i="60"/>
  <c r="G264" i="60"/>
  <c r="F264" i="60"/>
  <c r="E264" i="60"/>
  <c r="D264" i="60"/>
  <c r="C264" i="60"/>
  <c r="I263" i="60"/>
  <c r="H263" i="60"/>
  <c r="G263" i="60"/>
  <c r="F263" i="60"/>
  <c r="E263" i="60"/>
  <c r="D263" i="60"/>
  <c r="C263" i="60"/>
  <c r="I262" i="60"/>
  <c r="H262" i="60"/>
  <c r="G262" i="60"/>
  <c r="F262" i="60"/>
  <c r="E262" i="60"/>
  <c r="D262" i="60"/>
  <c r="C262" i="60"/>
  <c r="H261" i="60"/>
  <c r="G261" i="60"/>
  <c r="F261" i="60"/>
  <c r="E261" i="60"/>
  <c r="D261" i="60"/>
  <c r="C261" i="60"/>
  <c r="H260" i="60"/>
  <c r="G260" i="60"/>
  <c r="F260" i="60"/>
  <c r="E260" i="60"/>
  <c r="D260" i="60"/>
  <c r="C260" i="60"/>
  <c r="I259" i="60"/>
  <c r="H259" i="60"/>
  <c r="G259" i="60"/>
  <c r="F259" i="60"/>
  <c r="E259" i="60"/>
  <c r="D259" i="60"/>
  <c r="C259" i="60"/>
  <c r="I258" i="60"/>
  <c r="H258" i="60"/>
  <c r="G258" i="60"/>
  <c r="F258" i="60"/>
  <c r="E258" i="60"/>
  <c r="D258" i="60"/>
  <c r="C258" i="60"/>
  <c r="I257" i="60"/>
  <c r="H257" i="60"/>
  <c r="G257" i="60"/>
  <c r="F257" i="60"/>
  <c r="E257" i="60"/>
  <c r="D257" i="60"/>
  <c r="C257" i="60"/>
  <c r="H256" i="60"/>
  <c r="G256" i="60"/>
  <c r="F256" i="60"/>
  <c r="E256" i="60"/>
  <c r="D256" i="60"/>
  <c r="C256" i="60"/>
  <c r="I255" i="60"/>
  <c r="H255" i="60"/>
  <c r="G255" i="60"/>
  <c r="F255" i="60"/>
  <c r="E255" i="60"/>
  <c r="D255" i="60"/>
  <c r="C255" i="60"/>
  <c r="I254" i="60"/>
  <c r="H254" i="60"/>
  <c r="G254" i="60"/>
  <c r="F254" i="60"/>
  <c r="E254" i="60"/>
  <c r="D254" i="60"/>
  <c r="C254" i="60"/>
  <c r="I253" i="60"/>
  <c r="H253" i="60"/>
  <c r="G253" i="60"/>
  <c r="F253" i="60"/>
  <c r="E253" i="60"/>
  <c r="D253" i="60"/>
  <c r="C253" i="60"/>
  <c r="I252" i="60"/>
  <c r="H252" i="60"/>
  <c r="G252" i="60"/>
  <c r="F252" i="60"/>
  <c r="E252" i="60"/>
  <c r="D252" i="60"/>
  <c r="C252" i="60"/>
  <c r="H251" i="60"/>
  <c r="G251" i="60"/>
  <c r="F251" i="60"/>
  <c r="E251" i="60"/>
  <c r="D251" i="60"/>
  <c r="C251" i="60"/>
  <c r="H250" i="60"/>
  <c r="G250" i="60"/>
  <c r="F250" i="60"/>
  <c r="E250" i="60"/>
  <c r="D250" i="60"/>
  <c r="C250" i="60"/>
  <c r="H249" i="60"/>
  <c r="G249" i="60"/>
  <c r="F249" i="60"/>
  <c r="E249" i="60"/>
  <c r="D249" i="60"/>
  <c r="C249" i="60"/>
  <c r="H248" i="60"/>
  <c r="G248" i="60"/>
  <c r="F248" i="60"/>
  <c r="E248" i="60"/>
  <c r="D248" i="60"/>
  <c r="C248" i="60"/>
  <c r="H247" i="60"/>
  <c r="G247" i="60"/>
  <c r="F247" i="60"/>
  <c r="E247" i="60"/>
  <c r="D247" i="60"/>
  <c r="C247" i="60"/>
  <c r="I246" i="60"/>
  <c r="H246" i="60"/>
  <c r="G246" i="60"/>
  <c r="F246" i="60"/>
  <c r="E246" i="60"/>
  <c r="D246" i="60"/>
  <c r="C246" i="60"/>
  <c r="I245" i="60"/>
  <c r="H245" i="60"/>
  <c r="G245" i="60"/>
  <c r="F245" i="60"/>
  <c r="E245" i="60"/>
  <c r="D245" i="60"/>
  <c r="C245" i="60"/>
  <c r="H244" i="60"/>
  <c r="G244" i="60"/>
  <c r="F244" i="60"/>
  <c r="E244" i="60"/>
  <c r="D244" i="60"/>
  <c r="C244" i="60"/>
  <c r="H243" i="60"/>
  <c r="G243" i="60"/>
  <c r="F243" i="60"/>
  <c r="E243" i="60"/>
  <c r="D243" i="60"/>
  <c r="C243" i="60"/>
  <c r="I242" i="60"/>
  <c r="H242" i="60"/>
  <c r="G242" i="60"/>
  <c r="F242" i="60"/>
  <c r="E242" i="60"/>
  <c r="D242" i="60"/>
  <c r="C242" i="60"/>
  <c r="I241" i="60"/>
  <c r="H241" i="60"/>
  <c r="G241" i="60"/>
  <c r="F241" i="60"/>
  <c r="E241" i="60"/>
  <c r="D241" i="60"/>
  <c r="C241" i="60"/>
  <c r="H240" i="60"/>
  <c r="G240" i="60"/>
  <c r="F240" i="60"/>
  <c r="E240" i="60"/>
  <c r="D240" i="60"/>
  <c r="C240" i="60"/>
  <c r="H239" i="60"/>
  <c r="G239" i="60"/>
  <c r="F239" i="60"/>
  <c r="E239" i="60"/>
  <c r="D239" i="60"/>
  <c r="C239" i="60"/>
  <c r="I238" i="60"/>
  <c r="H238" i="60"/>
  <c r="G238" i="60"/>
  <c r="F238" i="60"/>
  <c r="E238" i="60"/>
  <c r="D238" i="60"/>
  <c r="C238" i="60"/>
  <c r="I237" i="60"/>
  <c r="H237" i="60"/>
  <c r="G237" i="60"/>
  <c r="F237" i="60"/>
  <c r="E237" i="60"/>
  <c r="D237" i="60"/>
  <c r="C237" i="60"/>
  <c r="I236" i="60"/>
  <c r="H236" i="60"/>
  <c r="G236" i="60"/>
  <c r="F236" i="60"/>
  <c r="E236" i="60"/>
  <c r="D236" i="60"/>
  <c r="C236" i="60"/>
  <c r="H235" i="60"/>
  <c r="G235" i="60"/>
  <c r="F235" i="60"/>
  <c r="E235" i="60"/>
  <c r="D235" i="60"/>
  <c r="C235" i="60"/>
  <c r="H234" i="60"/>
  <c r="G234" i="60"/>
  <c r="F234" i="60"/>
  <c r="E234" i="60"/>
  <c r="D234" i="60"/>
  <c r="C234" i="60"/>
  <c r="I233" i="60"/>
  <c r="H233" i="60"/>
  <c r="G233" i="60"/>
  <c r="F233" i="60"/>
  <c r="E233" i="60"/>
  <c r="D233" i="60"/>
  <c r="C233" i="60"/>
  <c r="H231" i="60"/>
  <c r="G231" i="60"/>
  <c r="F231" i="60"/>
  <c r="E231" i="60"/>
  <c r="D231" i="60"/>
  <c r="C231" i="60"/>
  <c r="H230" i="60"/>
  <c r="G230" i="60"/>
  <c r="F230" i="60"/>
  <c r="E230" i="60"/>
  <c r="D230" i="60"/>
  <c r="C230" i="60"/>
  <c r="H229" i="60"/>
  <c r="G229" i="60"/>
  <c r="F229" i="60"/>
  <c r="E229" i="60"/>
  <c r="D229" i="60"/>
  <c r="C229" i="60"/>
  <c r="H228" i="60"/>
  <c r="G228" i="60"/>
  <c r="F228" i="60"/>
  <c r="E228" i="60"/>
  <c r="D228" i="60"/>
  <c r="C228" i="60"/>
  <c r="H227" i="60"/>
  <c r="G227" i="60"/>
  <c r="F227" i="60"/>
  <c r="E227" i="60"/>
  <c r="D227" i="60"/>
  <c r="C227" i="60"/>
  <c r="H226" i="60"/>
  <c r="G226" i="60"/>
  <c r="F226" i="60"/>
  <c r="E226" i="60"/>
  <c r="D226" i="60"/>
  <c r="C226" i="60"/>
  <c r="H225" i="60"/>
  <c r="G225" i="60"/>
  <c r="F225" i="60"/>
  <c r="E225" i="60"/>
  <c r="D225" i="60"/>
  <c r="C225" i="60"/>
  <c r="H224" i="60"/>
  <c r="G224" i="60"/>
  <c r="F224" i="60"/>
  <c r="E224" i="60"/>
  <c r="D224" i="60"/>
  <c r="C224" i="60"/>
  <c r="H223" i="60"/>
  <c r="G223" i="60"/>
  <c r="F223" i="60"/>
  <c r="E223" i="60"/>
  <c r="D223" i="60"/>
  <c r="C223" i="60"/>
  <c r="H222" i="60"/>
  <c r="G222" i="60"/>
  <c r="F222" i="60"/>
  <c r="E222" i="60"/>
  <c r="D222" i="60"/>
  <c r="C222" i="60"/>
  <c r="H221" i="60"/>
  <c r="G221" i="60"/>
  <c r="F221" i="60"/>
  <c r="E221" i="60"/>
  <c r="D221" i="60"/>
  <c r="C221" i="60"/>
  <c r="H220" i="60"/>
  <c r="G220" i="60"/>
  <c r="F220" i="60"/>
  <c r="E220" i="60"/>
  <c r="D220" i="60"/>
  <c r="C220" i="60"/>
  <c r="H219" i="60"/>
  <c r="G219" i="60"/>
  <c r="F219" i="60"/>
  <c r="E219" i="60"/>
  <c r="D219" i="60"/>
  <c r="C219" i="60"/>
  <c r="H218" i="60"/>
  <c r="G218" i="60"/>
  <c r="F218" i="60"/>
  <c r="E218" i="60"/>
  <c r="D218" i="60"/>
  <c r="C218" i="60"/>
  <c r="H217" i="60"/>
  <c r="G217" i="60"/>
  <c r="F217" i="60"/>
  <c r="E217" i="60"/>
  <c r="D217" i="60"/>
  <c r="C217" i="60"/>
  <c r="H216" i="60"/>
  <c r="G216" i="60"/>
  <c r="F216" i="60"/>
  <c r="E216" i="60"/>
  <c r="D216" i="60"/>
  <c r="C216" i="60"/>
  <c r="H215" i="60"/>
  <c r="G215" i="60"/>
  <c r="F215" i="60"/>
  <c r="E215" i="60"/>
  <c r="D215" i="60"/>
  <c r="C215" i="60"/>
  <c r="H214" i="60"/>
  <c r="G214" i="60"/>
  <c r="F214" i="60"/>
  <c r="E214" i="60"/>
  <c r="D214" i="60"/>
  <c r="C214" i="60"/>
  <c r="H213" i="60"/>
  <c r="G213" i="60"/>
  <c r="F213" i="60"/>
  <c r="E213" i="60"/>
  <c r="D213" i="60"/>
  <c r="C213" i="60"/>
  <c r="H212" i="60"/>
  <c r="G212" i="60"/>
  <c r="F212" i="60"/>
  <c r="E212" i="60"/>
  <c r="D212" i="60"/>
  <c r="C212" i="60"/>
  <c r="H211" i="60"/>
  <c r="G211" i="60"/>
  <c r="F211" i="60"/>
  <c r="E211" i="60"/>
  <c r="D211" i="60"/>
  <c r="C211" i="60"/>
  <c r="H210" i="60"/>
  <c r="G210" i="60"/>
  <c r="F210" i="60"/>
  <c r="E210" i="60"/>
  <c r="D210" i="60"/>
  <c r="C210" i="60"/>
  <c r="H209" i="60"/>
  <c r="G209" i="60"/>
  <c r="F209" i="60"/>
  <c r="E209" i="60"/>
  <c r="D209" i="60"/>
  <c r="C209" i="60"/>
  <c r="H208" i="60"/>
  <c r="G208" i="60"/>
  <c r="F208" i="60"/>
  <c r="E208" i="60"/>
  <c r="D208" i="60"/>
  <c r="C208" i="60"/>
  <c r="H207" i="60"/>
  <c r="G207" i="60"/>
  <c r="F207" i="60"/>
  <c r="E207" i="60"/>
  <c r="D207" i="60"/>
  <c r="C207" i="60"/>
  <c r="H206" i="60"/>
  <c r="G206" i="60"/>
  <c r="F206" i="60"/>
  <c r="E206" i="60"/>
  <c r="D206" i="60"/>
  <c r="C206" i="60"/>
  <c r="G204" i="60"/>
  <c r="F204" i="60"/>
  <c r="E204" i="60"/>
  <c r="D204" i="60"/>
  <c r="C204" i="60"/>
  <c r="G203" i="60"/>
  <c r="F203" i="60"/>
  <c r="E203" i="60"/>
  <c r="D203" i="60"/>
  <c r="C203" i="60"/>
  <c r="G202" i="60"/>
  <c r="F202" i="60"/>
  <c r="E202" i="60"/>
  <c r="D202" i="60"/>
  <c r="C202" i="60"/>
  <c r="G201" i="60"/>
  <c r="F201" i="60"/>
  <c r="E201" i="60"/>
  <c r="D201" i="60"/>
  <c r="C201" i="60"/>
  <c r="G200" i="60"/>
  <c r="F200" i="60"/>
  <c r="E200" i="60"/>
  <c r="D200" i="60"/>
  <c r="C200" i="60"/>
  <c r="G199" i="60"/>
  <c r="F199" i="60"/>
  <c r="E199" i="60"/>
  <c r="D199" i="60"/>
  <c r="C199" i="60"/>
  <c r="G198" i="60"/>
  <c r="F198" i="60"/>
  <c r="E198" i="60"/>
  <c r="D198" i="60"/>
  <c r="C198" i="60"/>
  <c r="I197" i="60"/>
  <c r="H197" i="60"/>
  <c r="G197" i="60"/>
  <c r="F197" i="60"/>
  <c r="E197" i="60"/>
  <c r="D197" i="60"/>
  <c r="C197" i="60"/>
  <c r="H195" i="60"/>
  <c r="G195" i="60"/>
  <c r="F195" i="60"/>
  <c r="E195" i="60"/>
  <c r="C195" i="60"/>
  <c r="H194" i="60"/>
  <c r="G194" i="60"/>
  <c r="F194" i="60"/>
  <c r="E194" i="60"/>
  <c r="C194" i="60"/>
  <c r="H193" i="60"/>
  <c r="G193" i="60"/>
  <c r="F193" i="60"/>
  <c r="E193" i="60"/>
  <c r="C193" i="60"/>
  <c r="H192" i="60"/>
  <c r="G192" i="60"/>
  <c r="F192" i="60"/>
  <c r="E192" i="60"/>
  <c r="C192" i="60"/>
  <c r="I190" i="60"/>
  <c r="H190" i="60"/>
  <c r="G190" i="60"/>
  <c r="F190" i="60"/>
  <c r="E190" i="60"/>
  <c r="C190" i="60"/>
  <c r="I189" i="60"/>
  <c r="H189" i="60"/>
  <c r="G189" i="60"/>
  <c r="F189" i="60"/>
  <c r="E189" i="60"/>
  <c r="D189" i="60"/>
  <c r="C189" i="60"/>
  <c r="H187" i="60"/>
  <c r="G187" i="60"/>
  <c r="F187" i="60"/>
  <c r="E187" i="60"/>
  <c r="C187" i="60"/>
  <c r="H186" i="60"/>
  <c r="G186" i="60"/>
  <c r="F186" i="60"/>
  <c r="E186" i="60"/>
  <c r="C186" i="60"/>
  <c r="H185" i="60"/>
  <c r="G185" i="60"/>
  <c r="F185" i="60"/>
  <c r="E185" i="60"/>
  <c r="D185" i="60"/>
  <c r="C185" i="60"/>
  <c r="H184" i="60"/>
  <c r="G184" i="60"/>
  <c r="F184" i="60"/>
  <c r="E184" i="60"/>
  <c r="D184" i="60"/>
  <c r="C184" i="60"/>
  <c r="H183" i="60"/>
  <c r="G183" i="60"/>
  <c r="F183" i="60"/>
  <c r="E183" i="60"/>
  <c r="D183" i="60"/>
  <c r="C183" i="60"/>
  <c r="H182" i="60"/>
  <c r="G182" i="60"/>
  <c r="F182" i="60"/>
  <c r="E182" i="60"/>
  <c r="D182" i="60"/>
  <c r="C182" i="60"/>
  <c r="H181" i="60"/>
  <c r="G181" i="60"/>
  <c r="F181" i="60"/>
  <c r="E181" i="60"/>
  <c r="D181" i="60"/>
  <c r="C181" i="60"/>
  <c r="H180" i="60"/>
  <c r="G180" i="60"/>
  <c r="F180" i="60"/>
  <c r="E180" i="60"/>
  <c r="D180" i="60"/>
  <c r="C180" i="60"/>
  <c r="H179" i="60"/>
  <c r="G179" i="60"/>
  <c r="F179" i="60"/>
  <c r="E179" i="60"/>
  <c r="D179" i="60"/>
  <c r="C179" i="60"/>
  <c r="H178" i="60"/>
  <c r="G178" i="60"/>
  <c r="F178" i="60"/>
  <c r="E178" i="60"/>
  <c r="D178" i="60"/>
  <c r="C178" i="60"/>
  <c r="H177" i="60"/>
  <c r="G177" i="60"/>
  <c r="F177" i="60"/>
  <c r="E177" i="60"/>
  <c r="D177" i="60"/>
  <c r="C177" i="60"/>
  <c r="H176" i="60"/>
  <c r="G176" i="60"/>
  <c r="F176" i="60"/>
  <c r="E176" i="60"/>
  <c r="D176" i="60"/>
  <c r="C176" i="60"/>
  <c r="H175" i="60"/>
  <c r="G175" i="60"/>
  <c r="F175" i="60"/>
  <c r="E175" i="60"/>
  <c r="D175" i="60"/>
  <c r="C175" i="60"/>
  <c r="H174" i="60"/>
  <c r="G174" i="60"/>
  <c r="F174" i="60"/>
  <c r="E174" i="60"/>
  <c r="D174" i="60"/>
  <c r="C174" i="60"/>
  <c r="H173" i="60"/>
  <c r="G173" i="60"/>
  <c r="F173" i="60"/>
  <c r="E173" i="60"/>
  <c r="D173" i="60"/>
  <c r="C173" i="60"/>
  <c r="H172" i="60"/>
  <c r="G172" i="60"/>
  <c r="F172" i="60"/>
  <c r="E172" i="60"/>
  <c r="D172" i="60"/>
  <c r="C172" i="60"/>
  <c r="H171" i="60"/>
  <c r="G171" i="60"/>
  <c r="F171" i="60"/>
  <c r="E171" i="60"/>
  <c r="D171" i="60"/>
  <c r="C171" i="60"/>
  <c r="H170" i="60"/>
  <c r="G170" i="60"/>
  <c r="F170" i="60"/>
  <c r="E170" i="60"/>
  <c r="D170" i="60"/>
  <c r="C170" i="60"/>
  <c r="H169" i="60"/>
  <c r="G169" i="60"/>
  <c r="F169" i="60"/>
  <c r="E169" i="60"/>
  <c r="D169" i="60"/>
  <c r="C169" i="60"/>
  <c r="H168" i="60"/>
  <c r="G168" i="60"/>
  <c r="F168" i="60"/>
  <c r="E168" i="60"/>
  <c r="D168" i="60"/>
  <c r="C168" i="60"/>
  <c r="H167" i="60"/>
  <c r="G167" i="60"/>
  <c r="F167" i="60"/>
  <c r="E167" i="60"/>
  <c r="D167" i="60"/>
  <c r="C167" i="60"/>
  <c r="H166" i="60"/>
  <c r="G166" i="60"/>
  <c r="F166" i="60"/>
  <c r="E166" i="60"/>
  <c r="D166" i="60"/>
  <c r="C166" i="60"/>
  <c r="G139" i="60"/>
  <c r="F139" i="60"/>
  <c r="E139" i="60"/>
  <c r="D139" i="60"/>
  <c r="C139" i="60"/>
  <c r="G138" i="60"/>
  <c r="F138" i="60"/>
  <c r="E138" i="60"/>
  <c r="D138" i="60"/>
  <c r="C138" i="60"/>
  <c r="G137" i="60"/>
  <c r="F137" i="60"/>
  <c r="E137" i="60"/>
  <c r="D137" i="60"/>
  <c r="C137" i="60"/>
  <c r="H136" i="60"/>
  <c r="G136" i="60"/>
  <c r="F136" i="60"/>
  <c r="E136" i="60"/>
  <c r="C136" i="60"/>
  <c r="H135" i="60"/>
  <c r="G135" i="60"/>
  <c r="F135" i="60"/>
  <c r="E135" i="60"/>
  <c r="C135" i="60"/>
  <c r="H134" i="60"/>
  <c r="G134" i="60"/>
  <c r="F134" i="60"/>
  <c r="E134" i="60"/>
  <c r="D134" i="60"/>
  <c r="C134" i="60"/>
  <c r="H133" i="60"/>
  <c r="G133" i="60"/>
  <c r="F133" i="60"/>
  <c r="E133" i="60"/>
  <c r="D133" i="60"/>
  <c r="C133" i="60"/>
  <c r="H132" i="60"/>
  <c r="G132" i="60"/>
  <c r="F132" i="60"/>
  <c r="E132" i="60"/>
  <c r="D132" i="60"/>
  <c r="C132" i="60"/>
  <c r="I131" i="60"/>
  <c r="H131" i="60"/>
  <c r="G131" i="60"/>
  <c r="F131" i="60"/>
  <c r="E131" i="60"/>
  <c r="D131" i="60"/>
  <c r="C131" i="60"/>
  <c r="I130" i="60"/>
  <c r="H130" i="60"/>
  <c r="G130" i="60"/>
  <c r="F130" i="60"/>
  <c r="E130" i="60"/>
  <c r="D130" i="60"/>
  <c r="C130" i="60"/>
  <c r="I129" i="60"/>
  <c r="H129" i="60"/>
  <c r="G129" i="60"/>
  <c r="F129" i="60"/>
  <c r="E129" i="60"/>
  <c r="D129" i="60"/>
  <c r="C129" i="60"/>
  <c r="I128" i="60"/>
  <c r="H128" i="60"/>
  <c r="G128" i="60"/>
  <c r="F128" i="60"/>
  <c r="E128" i="60"/>
  <c r="D128" i="60"/>
  <c r="C128" i="60"/>
  <c r="I127" i="60"/>
  <c r="H127" i="60"/>
  <c r="G127" i="60"/>
  <c r="F127" i="60"/>
  <c r="E127" i="60"/>
  <c r="D127" i="60"/>
  <c r="C127" i="60"/>
  <c r="I126" i="60"/>
  <c r="H126" i="60"/>
  <c r="G126" i="60"/>
  <c r="F126" i="60"/>
  <c r="E126" i="60"/>
  <c r="D126" i="60"/>
  <c r="C126" i="60"/>
  <c r="H125" i="60"/>
  <c r="G125" i="60"/>
  <c r="F125" i="60"/>
  <c r="E125" i="60"/>
  <c r="D125" i="60"/>
  <c r="C125" i="60"/>
  <c r="H124" i="60"/>
  <c r="G124" i="60"/>
  <c r="F124" i="60"/>
  <c r="E124" i="60"/>
  <c r="D124" i="60"/>
  <c r="C124" i="60"/>
  <c r="H123" i="60"/>
  <c r="G123" i="60"/>
  <c r="F123" i="60"/>
  <c r="E123" i="60"/>
  <c r="D123" i="60"/>
  <c r="C123" i="60"/>
  <c r="H122" i="60"/>
  <c r="G122" i="60"/>
  <c r="F122" i="60"/>
  <c r="E122" i="60"/>
  <c r="D122" i="60"/>
  <c r="C122" i="60"/>
  <c r="E120" i="60"/>
  <c r="C120" i="60"/>
  <c r="E119" i="60"/>
  <c r="C119" i="60"/>
  <c r="E118" i="60"/>
  <c r="C118" i="60"/>
  <c r="E117" i="60"/>
  <c r="D117" i="60"/>
  <c r="C117" i="60"/>
  <c r="E116" i="60"/>
  <c r="D116" i="60"/>
  <c r="C116" i="60"/>
  <c r="E115" i="60"/>
  <c r="D115" i="60"/>
  <c r="C115" i="60"/>
  <c r="E114" i="60"/>
  <c r="C114" i="60"/>
  <c r="E113" i="60"/>
  <c r="D113" i="60"/>
  <c r="C113" i="60"/>
  <c r="E112" i="60"/>
  <c r="D112" i="60"/>
  <c r="C112" i="60"/>
  <c r="E111" i="60"/>
  <c r="D111" i="60"/>
  <c r="C111" i="60"/>
  <c r="E110" i="60"/>
  <c r="D110" i="60"/>
  <c r="C110" i="60"/>
  <c r="E109" i="60"/>
  <c r="D109" i="60"/>
  <c r="C109" i="60"/>
  <c r="E108" i="60"/>
  <c r="D108" i="60"/>
  <c r="C108" i="60"/>
  <c r="E107" i="60"/>
  <c r="D107" i="60"/>
  <c r="C107" i="60"/>
  <c r="E106" i="60"/>
  <c r="D106" i="60"/>
  <c r="C106" i="60"/>
  <c r="E105" i="60"/>
  <c r="D105" i="60"/>
  <c r="C105" i="60"/>
  <c r="E104" i="60"/>
  <c r="D104" i="60"/>
  <c r="C104" i="60"/>
  <c r="E103" i="60"/>
  <c r="D103" i="60"/>
  <c r="C103" i="60"/>
  <c r="E102" i="60"/>
  <c r="C102" i="60"/>
  <c r="E101" i="60"/>
  <c r="D101" i="60"/>
  <c r="C101" i="60"/>
  <c r="E100" i="60"/>
  <c r="D100" i="60"/>
  <c r="C100" i="60"/>
  <c r="E99" i="60"/>
  <c r="D99" i="60"/>
  <c r="C99" i="60"/>
  <c r="E98" i="60"/>
  <c r="D98" i="60"/>
  <c r="C98" i="60"/>
  <c r="E97" i="60"/>
  <c r="D97" i="60"/>
  <c r="C97" i="60"/>
  <c r="E96" i="60"/>
  <c r="D96" i="60"/>
  <c r="C96" i="60"/>
  <c r="E95" i="60"/>
  <c r="D95" i="60"/>
  <c r="C95" i="60"/>
  <c r="H93" i="60"/>
  <c r="G93" i="60"/>
  <c r="F93" i="60"/>
  <c r="E93" i="60"/>
  <c r="D93" i="60"/>
  <c r="C93" i="60"/>
  <c r="H92" i="60"/>
  <c r="G92" i="60"/>
  <c r="F92" i="60"/>
  <c r="E92" i="60"/>
  <c r="D92" i="60"/>
  <c r="C92" i="60"/>
  <c r="I90" i="60"/>
  <c r="H90" i="60"/>
  <c r="G90" i="60"/>
  <c r="F90" i="60"/>
  <c r="E90" i="60"/>
  <c r="D90" i="60"/>
  <c r="C90" i="60"/>
  <c r="I89" i="60"/>
  <c r="H89" i="60"/>
  <c r="G89" i="60"/>
  <c r="F89" i="60"/>
  <c r="E89" i="60"/>
  <c r="D89" i="60"/>
  <c r="C89" i="60"/>
  <c r="I88" i="60"/>
  <c r="H88" i="60"/>
  <c r="G88" i="60"/>
  <c r="F88" i="60"/>
  <c r="E88" i="60"/>
  <c r="D88" i="60"/>
  <c r="C88" i="60"/>
  <c r="I87" i="60"/>
  <c r="H87" i="60"/>
  <c r="G87" i="60"/>
  <c r="F87" i="60"/>
  <c r="E87" i="60"/>
  <c r="D87" i="60"/>
  <c r="C87" i="60"/>
  <c r="I86" i="60"/>
  <c r="H86" i="60"/>
  <c r="G86" i="60"/>
  <c r="F86" i="60"/>
  <c r="E86" i="60"/>
  <c r="D86" i="60"/>
  <c r="C86" i="60"/>
  <c r="I85" i="60"/>
  <c r="H85" i="60"/>
  <c r="G85" i="60"/>
  <c r="F85" i="60"/>
  <c r="E85" i="60"/>
  <c r="D85" i="60"/>
  <c r="C85" i="60"/>
  <c r="I84" i="60"/>
  <c r="H84" i="60"/>
  <c r="G84" i="60"/>
  <c r="F84" i="60"/>
  <c r="E84" i="60"/>
  <c r="D84" i="60"/>
  <c r="C84" i="60"/>
  <c r="I83" i="60"/>
  <c r="H83" i="60"/>
  <c r="G83" i="60"/>
  <c r="F83" i="60"/>
  <c r="E83" i="60"/>
  <c r="D83" i="60"/>
  <c r="C83" i="60"/>
  <c r="H81" i="60"/>
  <c r="G81" i="60"/>
  <c r="F81" i="60"/>
  <c r="E81" i="60"/>
  <c r="D81" i="60"/>
  <c r="C81" i="60"/>
  <c r="H80" i="60"/>
  <c r="G80" i="60"/>
  <c r="F80" i="60"/>
  <c r="E80" i="60"/>
  <c r="D80" i="60"/>
  <c r="C80" i="60"/>
  <c r="H79" i="60"/>
  <c r="G79" i="60"/>
  <c r="F79" i="60"/>
  <c r="E79" i="60"/>
  <c r="D79" i="60"/>
  <c r="C79" i="60"/>
  <c r="H78" i="60"/>
  <c r="G78" i="60"/>
  <c r="F78" i="60"/>
  <c r="E78" i="60"/>
  <c r="D78" i="60"/>
  <c r="C78" i="60"/>
  <c r="H77" i="60"/>
  <c r="G77" i="60"/>
  <c r="F77" i="60"/>
  <c r="E77" i="60"/>
  <c r="D77" i="60"/>
  <c r="C77" i="60"/>
  <c r="H76" i="60"/>
  <c r="G76" i="60"/>
  <c r="F76" i="60"/>
  <c r="E76" i="60"/>
  <c r="D76" i="60"/>
  <c r="C76" i="60"/>
  <c r="I75" i="60"/>
  <c r="H75" i="60"/>
  <c r="G75" i="60"/>
  <c r="F75" i="60"/>
  <c r="E75" i="60"/>
  <c r="D75" i="60"/>
  <c r="C75" i="60"/>
  <c r="H73" i="60"/>
  <c r="G73" i="60"/>
  <c r="F73" i="60"/>
  <c r="E73" i="60"/>
  <c r="C73" i="60"/>
  <c r="H72" i="60"/>
  <c r="G72" i="60"/>
  <c r="F72" i="60"/>
  <c r="E72" i="60"/>
  <c r="C72" i="60"/>
  <c r="H71" i="60"/>
  <c r="G71" i="60"/>
  <c r="F71" i="60"/>
  <c r="E71" i="60"/>
  <c r="C71" i="60"/>
  <c r="H70" i="60"/>
  <c r="G70" i="60"/>
  <c r="F70" i="60"/>
  <c r="E70" i="60"/>
  <c r="C70" i="60"/>
  <c r="H69" i="60"/>
  <c r="G69" i="60"/>
  <c r="F69" i="60"/>
  <c r="E69" i="60"/>
  <c r="C69" i="60"/>
  <c r="H68" i="60"/>
  <c r="G68" i="60"/>
  <c r="F68" i="60"/>
  <c r="E68" i="60"/>
  <c r="C68" i="60"/>
  <c r="H67" i="60"/>
  <c r="G67" i="60"/>
  <c r="F67" i="60"/>
  <c r="E67" i="60"/>
  <c r="C67" i="60"/>
  <c r="H66" i="60"/>
  <c r="G66" i="60"/>
  <c r="F66" i="60"/>
  <c r="E66" i="60"/>
  <c r="C66" i="60"/>
  <c r="H65" i="60"/>
  <c r="G65" i="60"/>
  <c r="F65" i="60"/>
  <c r="E65" i="60"/>
  <c r="C65" i="60"/>
  <c r="H64" i="60"/>
  <c r="G64" i="60"/>
  <c r="F64" i="60"/>
  <c r="E64" i="60"/>
  <c r="C64" i="60"/>
  <c r="H63" i="60"/>
  <c r="G63" i="60"/>
  <c r="F63" i="60"/>
  <c r="E63" i="60"/>
  <c r="C63" i="60"/>
  <c r="H62" i="60"/>
  <c r="G62" i="60"/>
  <c r="F62" i="60"/>
  <c r="E62" i="60"/>
  <c r="C62" i="60"/>
  <c r="H61" i="60"/>
  <c r="G61" i="60"/>
  <c r="F61" i="60"/>
  <c r="E61" i="60"/>
  <c r="C61" i="60"/>
  <c r="H60" i="60"/>
  <c r="G60" i="60"/>
  <c r="F60" i="60"/>
  <c r="E60" i="60"/>
  <c r="C60" i="60"/>
  <c r="H59" i="60"/>
  <c r="G59" i="60"/>
  <c r="F59" i="60"/>
  <c r="E59" i="60"/>
  <c r="C59" i="60"/>
  <c r="H58" i="60"/>
  <c r="G58" i="60"/>
  <c r="F58" i="60"/>
  <c r="E58" i="60"/>
  <c r="C58" i="60"/>
  <c r="H57" i="60"/>
  <c r="G57" i="60"/>
  <c r="F57" i="60"/>
  <c r="E57" i="60"/>
  <c r="C57" i="60"/>
  <c r="H56" i="60"/>
  <c r="G56" i="60"/>
  <c r="F56" i="60"/>
  <c r="E56" i="60"/>
  <c r="C56" i="60"/>
  <c r="H55" i="60"/>
  <c r="G55" i="60"/>
  <c r="F55" i="60"/>
  <c r="E55" i="60"/>
  <c r="C55" i="60"/>
  <c r="H54" i="60"/>
  <c r="G54" i="60"/>
  <c r="F54" i="60"/>
  <c r="E54" i="60"/>
  <c r="C54" i="60"/>
  <c r="H53" i="60"/>
  <c r="G53" i="60"/>
  <c r="F53" i="60"/>
  <c r="E53" i="60"/>
  <c r="C53" i="60"/>
  <c r="H52" i="60"/>
  <c r="G52" i="60"/>
  <c r="F52" i="60"/>
  <c r="E52" i="60"/>
  <c r="C52" i="60"/>
  <c r="H51" i="60"/>
  <c r="G51" i="60"/>
  <c r="F51" i="60"/>
  <c r="E51" i="60"/>
  <c r="C51" i="60"/>
  <c r="H50" i="60"/>
  <c r="G50" i="60"/>
  <c r="F50" i="60"/>
  <c r="E50" i="60"/>
  <c r="C50" i="60"/>
  <c r="H49" i="60"/>
  <c r="G49" i="60"/>
  <c r="F49" i="60"/>
  <c r="E49" i="60"/>
  <c r="C49" i="60"/>
  <c r="H48" i="60"/>
  <c r="G48" i="60"/>
  <c r="F48" i="60"/>
  <c r="E48" i="60"/>
  <c r="C48" i="60"/>
  <c r="H47" i="60"/>
  <c r="G47" i="60"/>
  <c r="F47" i="60"/>
  <c r="E47" i="60"/>
  <c r="C47" i="60"/>
  <c r="H46" i="60"/>
  <c r="G46" i="60"/>
  <c r="F46" i="60"/>
  <c r="E46" i="60"/>
  <c r="C46" i="60"/>
  <c r="H45" i="60"/>
  <c r="G45" i="60"/>
  <c r="F45" i="60"/>
  <c r="E45" i="60"/>
  <c r="C45" i="60"/>
  <c r="H44" i="60"/>
  <c r="G44" i="60"/>
  <c r="F44" i="60"/>
  <c r="E44" i="60"/>
  <c r="C44" i="60"/>
  <c r="H42" i="60"/>
  <c r="G42" i="60"/>
  <c r="F42" i="60"/>
  <c r="E42" i="60"/>
  <c r="D42" i="60"/>
  <c r="C42" i="60"/>
  <c r="H41" i="60"/>
  <c r="G41" i="60"/>
  <c r="F41" i="60"/>
  <c r="E41" i="60"/>
  <c r="D41" i="60"/>
  <c r="C41" i="60"/>
  <c r="H40" i="60"/>
  <c r="G40" i="60"/>
  <c r="F40" i="60"/>
  <c r="E40" i="60"/>
  <c r="D40" i="60"/>
  <c r="C40" i="60"/>
  <c r="H39" i="60"/>
  <c r="G39" i="60"/>
  <c r="F39" i="60"/>
  <c r="E39" i="60"/>
  <c r="D39" i="60"/>
  <c r="C39" i="60"/>
  <c r="H38" i="60"/>
  <c r="G38" i="60"/>
  <c r="F38" i="60"/>
  <c r="E38" i="60"/>
  <c r="D38" i="60"/>
  <c r="C38" i="60"/>
  <c r="H37" i="60"/>
  <c r="G37" i="60"/>
  <c r="F37" i="60"/>
  <c r="E37" i="60"/>
  <c r="D37" i="60"/>
  <c r="C37" i="60"/>
  <c r="H36" i="60"/>
  <c r="G36" i="60"/>
  <c r="F36" i="60"/>
  <c r="E36" i="60"/>
  <c r="D36" i="60"/>
  <c r="C36" i="60"/>
  <c r="H35" i="60"/>
  <c r="G35" i="60"/>
  <c r="F35" i="60"/>
  <c r="E35" i="60"/>
  <c r="D35" i="60"/>
  <c r="C35" i="60"/>
  <c r="H34" i="60"/>
  <c r="G34" i="60"/>
  <c r="F34" i="60"/>
  <c r="E34" i="60"/>
  <c r="D34" i="60"/>
  <c r="C34" i="60"/>
  <c r="H33" i="60"/>
  <c r="G33" i="60"/>
  <c r="F33" i="60"/>
  <c r="E33" i="60"/>
  <c r="D33" i="60"/>
  <c r="C33" i="60"/>
  <c r="H32" i="60"/>
  <c r="G32" i="60"/>
  <c r="F32" i="60"/>
  <c r="E32" i="60"/>
  <c r="D32" i="60"/>
  <c r="C32" i="60"/>
  <c r="H31" i="60"/>
  <c r="G31" i="60"/>
  <c r="F31" i="60"/>
  <c r="E31" i="60"/>
  <c r="D31" i="60"/>
  <c r="C31" i="60"/>
  <c r="H30" i="60"/>
  <c r="G30" i="60"/>
  <c r="F30" i="60"/>
  <c r="E30" i="60"/>
  <c r="D30" i="60"/>
  <c r="C30" i="60"/>
  <c r="H29" i="60"/>
  <c r="G29" i="60"/>
  <c r="F29" i="60"/>
  <c r="E29" i="60"/>
  <c r="D29" i="60"/>
  <c r="C29" i="60"/>
  <c r="H27" i="60"/>
  <c r="G27" i="60"/>
  <c r="F27" i="60"/>
  <c r="E27" i="60"/>
  <c r="C27" i="60"/>
  <c r="H26" i="60"/>
  <c r="G26" i="60"/>
  <c r="F26" i="60"/>
  <c r="E26" i="60"/>
  <c r="C26" i="60"/>
  <c r="H25" i="60"/>
  <c r="G25" i="60"/>
  <c r="F25" i="60"/>
  <c r="E25" i="60"/>
  <c r="C25" i="60"/>
  <c r="H24" i="60"/>
  <c r="G24" i="60"/>
  <c r="F24" i="60"/>
  <c r="E24" i="60"/>
  <c r="C24" i="60"/>
  <c r="H23" i="60"/>
  <c r="G23" i="60"/>
  <c r="F23" i="60"/>
  <c r="E23" i="60"/>
  <c r="C23" i="60"/>
  <c r="H22" i="60"/>
  <c r="G22" i="60"/>
  <c r="F22" i="60"/>
  <c r="E22" i="60"/>
  <c r="C22" i="60"/>
  <c r="H21" i="60"/>
  <c r="G21" i="60"/>
  <c r="F21" i="60"/>
  <c r="E21" i="60"/>
  <c r="C21" i="60"/>
  <c r="H20" i="60"/>
  <c r="G20" i="60"/>
  <c r="F20" i="60"/>
  <c r="E20" i="60"/>
  <c r="C20" i="60"/>
  <c r="H19" i="60"/>
  <c r="G19" i="60"/>
  <c r="F19" i="60"/>
  <c r="E19" i="60"/>
  <c r="C19" i="60"/>
  <c r="H18" i="60"/>
  <c r="G18" i="60"/>
  <c r="F18" i="60"/>
  <c r="E18" i="60"/>
  <c r="C18" i="60"/>
  <c r="E17" i="60"/>
  <c r="C17" i="60"/>
  <c r="H16" i="60"/>
  <c r="G16" i="60"/>
  <c r="F16" i="60"/>
  <c r="E16" i="60"/>
  <c r="C16" i="60"/>
  <c r="I11" i="60"/>
  <c r="H11" i="60"/>
  <c r="G11" i="60"/>
  <c r="F11" i="60"/>
  <c r="E11" i="60"/>
  <c r="C11" i="60"/>
  <c r="I10" i="60"/>
  <c r="H10" i="60"/>
  <c r="G10" i="60"/>
  <c r="F10" i="60"/>
  <c r="E10" i="60"/>
  <c r="C10" i="60"/>
  <c r="I9" i="60"/>
  <c r="H9" i="60"/>
  <c r="G9" i="60"/>
  <c r="F9" i="60"/>
  <c r="E9" i="60"/>
  <c r="C9" i="60"/>
  <c r="I8" i="60"/>
  <c r="H8" i="60"/>
  <c r="G8" i="60"/>
  <c r="F8" i="60"/>
  <c r="E8" i="60"/>
  <c r="C8" i="60"/>
  <c r="M428" i="17"/>
  <c r="L428" i="17"/>
  <c r="F25" i="17" l="1"/>
  <c r="G25" i="17"/>
  <c r="H25" i="17"/>
  <c r="F26" i="17"/>
  <c r="G26" i="17"/>
  <c r="H26" i="17"/>
  <c r="F27" i="17"/>
  <c r="G27" i="17"/>
  <c r="H27" i="17"/>
  <c r="F20" i="17"/>
  <c r="G20" i="17"/>
  <c r="H20" i="17"/>
  <c r="F21" i="17"/>
  <c r="G21" i="17"/>
  <c r="H21" i="17"/>
  <c r="F22" i="17"/>
  <c r="G22" i="17"/>
  <c r="H22" i="17"/>
  <c r="F23" i="17"/>
  <c r="G23" i="17"/>
  <c r="H23" i="17"/>
  <c r="F12" i="17"/>
  <c r="G12" i="17"/>
  <c r="H12" i="17"/>
  <c r="F14" i="17"/>
  <c r="G14" i="17"/>
  <c r="H14" i="17"/>
  <c r="F15" i="17"/>
  <c r="G15" i="17"/>
  <c r="H15" i="17"/>
  <c r="F41" i="17"/>
  <c r="G41" i="17"/>
  <c r="H41" i="17"/>
  <c r="F42" i="17"/>
  <c r="G42" i="17"/>
  <c r="H42" i="17"/>
  <c r="F38" i="17"/>
  <c r="G38" i="17"/>
  <c r="H38" i="17"/>
  <c r="F39" i="17"/>
  <c r="G39" i="17"/>
  <c r="H39" i="17"/>
  <c r="F40" i="17"/>
  <c r="G40" i="17"/>
  <c r="H40" i="17"/>
  <c r="F33" i="17"/>
  <c r="G33" i="17"/>
  <c r="H33" i="17"/>
  <c r="F34" i="17"/>
  <c r="G34" i="17"/>
  <c r="H34" i="17"/>
  <c r="F35" i="17"/>
  <c r="G35" i="17"/>
  <c r="H35" i="17"/>
  <c r="G322" i="17" l="1"/>
  <c r="H322" i="17"/>
  <c r="F322" i="17"/>
  <c r="G141" i="17"/>
  <c r="H141" i="17"/>
  <c r="G142" i="17"/>
  <c r="H142" i="17"/>
  <c r="G143" i="17"/>
  <c r="H143" i="17"/>
  <c r="F143" i="17"/>
  <c r="F141" i="17"/>
  <c r="F142" i="17"/>
  <c r="G94" i="17"/>
  <c r="H94" i="17"/>
  <c r="G93" i="17"/>
  <c r="H93" i="17"/>
  <c r="F351" i="17"/>
  <c r="G351" i="17"/>
  <c r="F358" i="17"/>
  <c r="G358" i="17"/>
  <c r="H358" i="17"/>
  <c r="G357" i="17"/>
  <c r="H357" i="17"/>
  <c r="F357" i="17"/>
  <c r="F341" i="17"/>
  <c r="G341" i="17"/>
  <c r="H341" i="17"/>
  <c r="F342" i="17"/>
  <c r="G342" i="17"/>
  <c r="H342" i="17"/>
  <c r="F343" i="17"/>
  <c r="G343" i="17"/>
  <c r="H343" i="17"/>
  <c r="F344" i="17"/>
  <c r="G344" i="17"/>
  <c r="H344" i="17"/>
  <c r="F345" i="17"/>
  <c r="G345" i="17"/>
  <c r="H345" i="17"/>
  <c r="F346" i="17"/>
  <c r="G346" i="17"/>
  <c r="H346" i="17"/>
  <c r="F347" i="17"/>
  <c r="G347" i="17"/>
  <c r="H347" i="17"/>
  <c r="F348" i="17"/>
  <c r="G348" i="17"/>
  <c r="H348" i="17"/>
  <c r="F349" i="17"/>
  <c r="G349" i="17"/>
  <c r="H349" i="17"/>
  <c r="F350" i="17"/>
  <c r="G350" i="17"/>
  <c r="H350" i="17"/>
  <c r="H351" i="17"/>
  <c r="F352" i="17"/>
  <c r="G352" i="17"/>
  <c r="H352" i="17"/>
  <c r="F353" i="17"/>
  <c r="G353" i="17"/>
  <c r="H353" i="17"/>
  <c r="F354" i="17"/>
  <c r="G354" i="17"/>
  <c r="H354" i="17"/>
  <c r="F355" i="17"/>
  <c r="G355" i="17"/>
  <c r="H355" i="17"/>
  <c r="F356" i="17"/>
  <c r="G356" i="17"/>
  <c r="H356" i="17"/>
  <c r="G340" i="17"/>
  <c r="H340" i="17"/>
  <c r="F340" i="17"/>
  <c r="F72" i="17"/>
  <c r="G72" i="17"/>
  <c r="H72" i="17"/>
  <c r="F73" i="17"/>
  <c r="G73" i="17"/>
  <c r="H73" i="17"/>
  <c r="F74" i="17"/>
  <c r="G74" i="17"/>
  <c r="H74" i="17"/>
  <c r="G71" i="17"/>
  <c r="H71" i="17"/>
  <c r="F71" i="17"/>
  <c r="F45" i="17"/>
  <c r="G45" i="17"/>
  <c r="H45" i="17"/>
  <c r="F46" i="17"/>
  <c r="G46" i="17"/>
  <c r="H46" i="17"/>
  <c r="F47" i="17"/>
  <c r="G47" i="17"/>
  <c r="H47" i="17"/>
  <c r="F48" i="17"/>
  <c r="G48" i="17"/>
  <c r="H48" i="17"/>
  <c r="F49" i="17"/>
  <c r="G49" i="17"/>
  <c r="H49" i="17"/>
  <c r="F50" i="17"/>
  <c r="G50" i="17"/>
  <c r="H50" i="17"/>
  <c r="F51" i="17"/>
  <c r="G51" i="17"/>
  <c r="H51" i="17"/>
  <c r="F52" i="17"/>
  <c r="G52" i="17"/>
  <c r="H52" i="17"/>
  <c r="F53" i="17"/>
  <c r="G53" i="17"/>
  <c r="H53" i="17"/>
  <c r="F54" i="17"/>
  <c r="G54" i="17"/>
  <c r="H54" i="17"/>
  <c r="F55" i="17"/>
  <c r="G55" i="17"/>
  <c r="H55" i="17"/>
  <c r="F56" i="17"/>
  <c r="G56" i="17"/>
  <c r="H56" i="17"/>
  <c r="F57" i="17"/>
  <c r="G57" i="17"/>
  <c r="H57" i="17"/>
  <c r="F58" i="17"/>
  <c r="G58" i="17"/>
  <c r="H58" i="17"/>
  <c r="F59" i="17"/>
  <c r="G59" i="17"/>
  <c r="H59" i="17"/>
  <c r="F60" i="17"/>
  <c r="G60" i="17"/>
  <c r="H60" i="17"/>
  <c r="F61" i="17"/>
  <c r="G61" i="17"/>
  <c r="H61" i="17"/>
  <c r="F62" i="17"/>
  <c r="G62" i="17"/>
  <c r="H62" i="17"/>
  <c r="F63" i="17"/>
  <c r="G63" i="17"/>
  <c r="H63" i="17"/>
  <c r="F64" i="17"/>
  <c r="G64" i="17"/>
  <c r="H64" i="17"/>
  <c r="F65" i="17"/>
  <c r="G65" i="17"/>
  <c r="H65" i="17"/>
  <c r="F66" i="17"/>
  <c r="G66" i="17"/>
  <c r="H66" i="17"/>
  <c r="F67" i="17"/>
  <c r="G67" i="17"/>
  <c r="H67" i="17"/>
  <c r="F68" i="17"/>
  <c r="G68" i="17"/>
  <c r="H68" i="17"/>
  <c r="F69" i="17"/>
  <c r="G69" i="17"/>
  <c r="H69" i="17"/>
  <c r="F70" i="17"/>
  <c r="G70" i="17"/>
  <c r="H70" i="17"/>
  <c r="G44" i="17"/>
  <c r="H44" i="17"/>
  <c r="F44" i="17"/>
  <c r="F184" i="17"/>
  <c r="G184" i="17"/>
  <c r="H184" i="17"/>
  <c r="G183" i="17"/>
  <c r="H183" i="17"/>
  <c r="F183" i="17"/>
  <c r="E496" i="17" l="1"/>
  <c r="E445" i="17"/>
  <c r="E446" i="17"/>
  <c r="E447" i="17"/>
  <c r="E448" i="17"/>
  <c r="E449" i="17"/>
  <c r="E450" i="17"/>
  <c r="E451" i="17"/>
  <c r="E452" i="17"/>
  <c r="E453" i="17"/>
  <c r="E454" i="17"/>
  <c r="E455" i="17"/>
  <c r="E456" i="17"/>
  <c r="E457" i="17"/>
  <c r="E458" i="17"/>
  <c r="E459" i="17"/>
  <c r="E460" i="17"/>
  <c r="E461" i="17"/>
  <c r="E462" i="17"/>
  <c r="E463" i="17"/>
  <c r="E464" i="17"/>
  <c r="E465" i="17"/>
  <c r="E466" i="17"/>
  <c r="E467" i="17"/>
  <c r="E468" i="17"/>
  <c r="E469" i="17"/>
  <c r="E470" i="17"/>
  <c r="E471" i="17"/>
  <c r="E472" i="17"/>
  <c r="E473" i="17"/>
  <c r="E474" i="17"/>
  <c r="E475" i="17"/>
  <c r="E476" i="17"/>
  <c r="E444" i="17"/>
  <c r="E442" i="17"/>
  <c r="E441" i="17"/>
  <c r="E439" i="17"/>
  <c r="E438" i="17"/>
  <c r="E433" i="17"/>
  <c r="E434" i="17"/>
  <c r="E435" i="17"/>
  <c r="E436" i="17"/>
  <c r="E432" i="17"/>
  <c r="E430" i="17"/>
  <c r="E429" i="17"/>
  <c r="E397" i="17"/>
  <c r="E398" i="17"/>
  <c r="E399" i="17"/>
  <c r="E400" i="17"/>
  <c r="E401" i="17"/>
  <c r="E402" i="17"/>
  <c r="E403" i="17"/>
  <c r="E404" i="17"/>
  <c r="E405" i="17"/>
  <c r="E406" i="17"/>
  <c r="E407" i="17"/>
  <c r="E408" i="17"/>
  <c r="E409" i="17"/>
  <c r="E410" i="17"/>
  <c r="E411" i="17"/>
  <c r="E412" i="17"/>
  <c r="E413" i="17"/>
  <c r="E414" i="17"/>
  <c r="E415" i="17"/>
  <c r="E416" i="17"/>
  <c r="E417" i="17"/>
  <c r="E418" i="17"/>
  <c r="E419" i="17"/>
  <c r="E420" i="17"/>
  <c r="E421" i="17"/>
  <c r="E396" i="17"/>
  <c r="E389" i="17"/>
  <c r="E390" i="17"/>
  <c r="E391" i="17"/>
  <c r="E392" i="17"/>
  <c r="E393" i="17"/>
  <c r="E394" i="17"/>
  <c r="E388" i="17"/>
  <c r="E379" i="17"/>
  <c r="E380" i="17"/>
  <c r="E381" i="17"/>
  <c r="E382" i="17"/>
  <c r="E383" i="17"/>
  <c r="E384" i="17"/>
  <c r="E385" i="17"/>
  <c r="E386" i="17"/>
  <c r="E378" i="17"/>
  <c r="E482" i="17"/>
  <c r="E483" i="17"/>
  <c r="E484" i="17"/>
  <c r="E485" i="17"/>
  <c r="E486" i="17"/>
  <c r="E487" i="17"/>
  <c r="E488" i="17"/>
  <c r="E489" i="17"/>
  <c r="E490" i="17"/>
  <c r="E491" i="17"/>
  <c r="E492" i="17"/>
  <c r="E493" i="17"/>
  <c r="E494" i="17"/>
  <c r="E495" i="17"/>
  <c r="E497" i="17"/>
  <c r="E498" i="17"/>
  <c r="E499" i="17"/>
  <c r="E500" i="17"/>
  <c r="E501" i="17"/>
  <c r="E502" i="17"/>
  <c r="E503" i="17"/>
  <c r="E504" i="17"/>
  <c r="E505" i="17"/>
  <c r="E506" i="17"/>
  <c r="E507" i="17"/>
  <c r="E508" i="17"/>
  <c r="E509" i="17"/>
  <c r="E481" i="17"/>
  <c r="E479" i="17"/>
  <c r="E478" i="17"/>
  <c r="E368" i="17"/>
  <c r="E367" i="17"/>
  <c r="E372" i="17"/>
  <c r="E361" i="17"/>
  <c r="E362" i="17"/>
  <c r="E363" i="17"/>
  <c r="E364" i="17"/>
  <c r="E365" i="17"/>
  <c r="E366" i="17"/>
  <c r="E369" i="17"/>
  <c r="E370" i="17"/>
  <c r="E371" i="17"/>
  <c r="E373" i="17"/>
  <c r="E374" i="17"/>
  <c r="E375" i="17"/>
  <c r="E376" i="17"/>
  <c r="E360" i="17"/>
  <c r="E358" i="17"/>
  <c r="E357" i="17"/>
  <c r="E341" i="17"/>
  <c r="E342" i="17"/>
  <c r="E343" i="17"/>
  <c r="E344" i="17"/>
  <c r="E345" i="17"/>
  <c r="E346" i="17"/>
  <c r="E347" i="17"/>
  <c r="E348" i="17"/>
  <c r="E349" i="17"/>
  <c r="E350" i="17"/>
  <c r="E351" i="17"/>
  <c r="E352" i="17"/>
  <c r="E353" i="17"/>
  <c r="E354" i="17"/>
  <c r="E355" i="17"/>
  <c r="E356" i="17"/>
  <c r="E340" i="17"/>
  <c r="E338" i="17"/>
  <c r="E326" i="17"/>
  <c r="E327" i="17"/>
  <c r="E328" i="17"/>
  <c r="E329" i="17"/>
  <c r="E330" i="17"/>
  <c r="E331" i="17"/>
  <c r="E332" i="17"/>
  <c r="E333" i="17"/>
  <c r="E334" i="17"/>
  <c r="E335" i="17"/>
  <c r="E336" i="17"/>
  <c r="E337" i="17"/>
  <c r="E325" i="17"/>
  <c r="E311" i="17"/>
  <c r="E312" i="17"/>
  <c r="E313" i="17"/>
  <c r="E314" i="17"/>
  <c r="E315" i="17"/>
  <c r="E316" i="17"/>
  <c r="E317" i="17"/>
  <c r="E318" i="17"/>
  <c r="E319" i="17"/>
  <c r="E320" i="17"/>
  <c r="E321" i="17"/>
  <c r="E322" i="17"/>
  <c r="E323" i="17"/>
  <c r="E310" i="17"/>
  <c r="E307" i="17"/>
  <c r="E308" i="17"/>
  <c r="E306"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233"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05" i="17"/>
  <c r="E198" i="17"/>
  <c r="E199" i="17"/>
  <c r="E200" i="17"/>
  <c r="E201" i="17"/>
  <c r="E202" i="17"/>
  <c r="E203" i="17"/>
  <c r="E197" i="17"/>
  <c r="E196" i="17"/>
  <c r="E192" i="17"/>
  <c r="E193" i="17"/>
  <c r="E194" i="17"/>
  <c r="E191" i="17"/>
  <c r="E190" i="17"/>
  <c r="E189" i="17"/>
  <c r="E187" i="17"/>
  <c r="E186" i="17"/>
  <c r="E184" i="17"/>
  <c r="E183" i="17"/>
  <c r="E164" i="17"/>
  <c r="E165" i="17"/>
  <c r="E166" i="17"/>
  <c r="E167" i="17"/>
  <c r="E168" i="17"/>
  <c r="E169" i="17"/>
  <c r="E170" i="17"/>
  <c r="E171" i="17"/>
  <c r="E172" i="17"/>
  <c r="E173" i="17"/>
  <c r="E174" i="17"/>
  <c r="E175" i="17"/>
  <c r="E176" i="17"/>
  <c r="E177" i="17"/>
  <c r="E178" i="17"/>
  <c r="E179" i="17"/>
  <c r="E180" i="17"/>
  <c r="E181" i="17"/>
  <c r="E182" i="17"/>
  <c r="E163" i="17"/>
  <c r="E161" i="17"/>
  <c r="E149" i="17"/>
  <c r="E150" i="17"/>
  <c r="E151" i="17"/>
  <c r="E152" i="17"/>
  <c r="E153" i="17"/>
  <c r="E154" i="17"/>
  <c r="E155" i="17"/>
  <c r="E156" i="17"/>
  <c r="E157" i="17"/>
  <c r="E158" i="17"/>
  <c r="E159" i="17"/>
  <c r="E160" i="17"/>
  <c r="E148" i="17"/>
  <c r="D145" i="17"/>
  <c r="E145" i="17"/>
  <c r="D146" i="17"/>
  <c r="E146" i="17"/>
  <c r="E144" i="17"/>
  <c r="E142" i="17"/>
  <c r="E143" i="17"/>
  <c r="E141" i="17"/>
  <c r="E130" i="17"/>
  <c r="E131" i="17"/>
  <c r="E132" i="17"/>
  <c r="E133" i="17"/>
  <c r="E134" i="17"/>
  <c r="E135" i="17"/>
  <c r="E136" i="17"/>
  <c r="E137" i="17"/>
  <c r="E138" i="17"/>
  <c r="E139" i="17"/>
  <c r="E140" i="17"/>
  <c r="E129" i="17"/>
  <c r="E114" i="17"/>
  <c r="E115" i="17"/>
  <c r="E116" i="17"/>
  <c r="E117" i="17"/>
  <c r="E118" i="17"/>
  <c r="E119" i="17"/>
  <c r="E120" i="17"/>
  <c r="E121" i="17"/>
  <c r="E122" i="17"/>
  <c r="E123" i="17"/>
  <c r="E124" i="17"/>
  <c r="E125" i="17"/>
  <c r="E126" i="17"/>
  <c r="E127" i="17"/>
  <c r="E113" i="17"/>
  <c r="E109" i="17"/>
  <c r="E110" i="17"/>
  <c r="E111" i="17"/>
  <c r="E112" i="17"/>
  <c r="E102" i="17"/>
  <c r="E103" i="17"/>
  <c r="E104" i="17"/>
  <c r="E105" i="17"/>
  <c r="E106" i="17"/>
  <c r="E107" i="17"/>
  <c r="E108" i="17"/>
  <c r="E101" i="17"/>
  <c r="E99" i="17"/>
  <c r="E94" i="17"/>
  <c r="E95" i="17"/>
  <c r="E96" i="17"/>
  <c r="E97" i="17"/>
  <c r="E93" i="17"/>
  <c r="E85" i="17"/>
  <c r="E86" i="17"/>
  <c r="E87" i="17"/>
  <c r="E88" i="17"/>
  <c r="E89" i="17"/>
  <c r="E90" i="17"/>
  <c r="E91" i="17"/>
  <c r="E84" i="17"/>
  <c r="D77" i="17"/>
  <c r="E77" i="17"/>
  <c r="D78" i="17"/>
  <c r="E78" i="17"/>
  <c r="D79" i="17"/>
  <c r="E79" i="17"/>
  <c r="D80" i="17"/>
  <c r="E80" i="17"/>
  <c r="D81" i="17"/>
  <c r="E81" i="17"/>
  <c r="D82" i="17"/>
  <c r="E82" i="17"/>
  <c r="E76" i="17"/>
  <c r="D76" i="17"/>
  <c r="E72" i="17"/>
  <c r="E73" i="17"/>
  <c r="E74" i="17"/>
  <c r="E71"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44" i="17"/>
  <c r="E30" i="17"/>
  <c r="E31" i="17"/>
  <c r="E32" i="17"/>
  <c r="E33" i="17"/>
  <c r="E34" i="17"/>
  <c r="E35" i="17"/>
  <c r="E36" i="17"/>
  <c r="E37" i="17"/>
  <c r="E38" i="17"/>
  <c r="E39" i="17"/>
  <c r="E40" i="17"/>
  <c r="E41" i="17"/>
  <c r="E42" i="17"/>
  <c r="E29" i="17"/>
  <c r="E9" i="17"/>
  <c r="E10" i="17"/>
  <c r="E11" i="17"/>
  <c r="E12" i="17"/>
  <c r="E13" i="17"/>
  <c r="E14" i="17"/>
  <c r="E15" i="17"/>
  <c r="E16" i="17"/>
  <c r="E17" i="17"/>
  <c r="E18" i="17"/>
  <c r="E19" i="17"/>
  <c r="E20" i="17"/>
  <c r="E21" i="17"/>
  <c r="E22" i="17"/>
  <c r="E23" i="17"/>
  <c r="E24" i="17"/>
  <c r="E25" i="17"/>
  <c r="E26" i="17"/>
  <c r="E27" i="17"/>
  <c r="E8" i="17"/>
  <c r="D459" i="17" l="1"/>
  <c r="C394" i="17"/>
  <c r="D394" i="17"/>
  <c r="F394" i="17"/>
  <c r="G394" i="17"/>
  <c r="G509" i="17" l="1"/>
  <c r="H509" i="17"/>
  <c r="F509" i="17"/>
  <c r="C509" i="17"/>
  <c r="D509" i="17"/>
  <c r="D496" i="17"/>
  <c r="C496" i="17"/>
  <c r="H490" i="17" l="1"/>
  <c r="C482" i="17"/>
  <c r="D482" i="17"/>
  <c r="F482" i="17"/>
  <c r="G482" i="17"/>
  <c r="H482" i="17"/>
  <c r="C483" i="17"/>
  <c r="D483" i="17"/>
  <c r="F483" i="17"/>
  <c r="G483" i="17"/>
  <c r="H483" i="17"/>
  <c r="C484" i="17"/>
  <c r="D484" i="17"/>
  <c r="F484" i="17"/>
  <c r="G484" i="17"/>
  <c r="H484" i="17"/>
  <c r="C485" i="17"/>
  <c r="D485" i="17"/>
  <c r="F485" i="17"/>
  <c r="G485" i="17"/>
  <c r="H485" i="17"/>
  <c r="I485" i="17"/>
  <c r="C486" i="17"/>
  <c r="D486" i="17"/>
  <c r="F486" i="17"/>
  <c r="G486" i="17"/>
  <c r="H486" i="17"/>
  <c r="C487" i="17"/>
  <c r="D487" i="17"/>
  <c r="F487" i="17"/>
  <c r="G487" i="17"/>
  <c r="H487" i="17"/>
  <c r="C488" i="17"/>
  <c r="D488" i="17"/>
  <c r="F488" i="17"/>
  <c r="G488" i="17"/>
  <c r="H488" i="17"/>
  <c r="C489" i="17"/>
  <c r="D489" i="17"/>
  <c r="F489" i="17"/>
  <c r="G489" i="17"/>
  <c r="H489" i="17"/>
  <c r="C490" i="17"/>
  <c r="D490" i="17"/>
  <c r="F490" i="17"/>
  <c r="G490" i="17"/>
  <c r="C491" i="17"/>
  <c r="D491" i="17"/>
  <c r="F491" i="17"/>
  <c r="G491" i="17"/>
  <c r="H491" i="17"/>
  <c r="C492" i="17"/>
  <c r="D492" i="17"/>
  <c r="F492" i="17"/>
  <c r="G492" i="17"/>
  <c r="H492" i="17"/>
  <c r="I492" i="17"/>
  <c r="C493" i="17"/>
  <c r="D493" i="17"/>
  <c r="F493" i="17"/>
  <c r="G493" i="17"/>
  <c r="H493" i="17"/>
  <c r="I493" i="17"/>
  <c r="C494" i="17"/>
  <c r="D494" i="17"/>
  <c r="F494" i="17"/>
  <c r="G494" i="17"/>
  <c r="H494" i="17"/>
  <c r="C495" i="17"/>
  <c r="D495" i="17"/>
  <c r="F495" i="17"/>
  <c r="G495" i="17"/>
  <c r="H495" i="17"/>
  <c r="F496" i="17"/>
  <c r="G496" i="17"/>
  <c r="H496" i="17"/>
  <c r="C497" i="17"/>
  <c r="D497" i="17"/>
  <c r="F497" i="17"/>
  <c r="G497" i="17"/>
  <c r="H497" i="17"/>
  <c r="C498" i="17"/>
  <c r="D498" i="17"/>
  <c r="F498" i="17"/>
  <c r="G498" i="17"/>
  <c r="H498" i="17"/>
  <c r="C499" i="17"/>
  <c r="D499" i="17"/>
  <c r="F499" i="17"/>
  <c r="G499" i="17"/>
  <c r="H499" i="17"/>
  <c r="C500" i="17"/>
  <c r="D500" i="17"/>
  <c r="F500" i="17"/>
  <c r="G500" i="17"/>
  <c r="H500" i="17"/>
  <c r="C501" i="17"/>
  <c r="D501" i="17"/>
  <c r="F501" i="17"/>
  <c r="G501" i="17"/>
  <c r="H501" i="17"/>
  <c r="C502" i="17"/>
  <c r="D502" i="17"/>
  <c r="F502" i="17"/>
  <c r="G502" i="17"/>
  <c r="H502" i="17"/>
  <c r="C503" i="17"/>
  <c r="D503" i="17"/>
  <c r="F503" i="17"/>
  <c r="G503" i="17"/>
  <c r="H503" i="17"/>
  <c r="C504" i="17"/>
  <c r="D504" i="17"/>
  <c r="F504" i="17"/>
  <c r="G504" i="17"/>
  <c r="H504" i="17"/>
  <c r="C505" i="17"/>
  <c r="D505" i="17"/>
  <c r="F505" i="17"/>
  <c r="G505" i="17"/>
  <c r="H505" i="17"/>
  <c r="C506" i="17"/>
  <c r="D506" i="17"/>
  <c r="F506" i="17"/>
  <c r="G506" i="17"/>
  <c r="H506" i="17"/>
  <c r="C507" i="17"/>
  <c r="D507" i="17"/>
  <c r="F507" i="17"/>
  <c r="G507" i="17"/>
  <c r="H507" i="17"/>
  <c r="C508" i="17"/>
  <c r="D508" i="17"/>
  <c r="F508" i="17"/>
  <c r="G508" i="17"/>
  <c r="H508" i="17"/>
  <c r="G481" i="17"/>
  <c r="H481" i="17"/>
  <c r="I481" i="17"/>
  <c r="F481" i="17"/>
  <c r="D481" i="17"/>
  <c r="C481" i="17"/>
  <c r="C479" i="17" l="1"/>
  <c r="D479" i="17"/>
  <c r="F479" i="17"/>
  <c r="G479" i="17"/>
  <c r="H479" i="17"/>
  <c r="G478" i="17"/>
  <c r="H478" i="17"/>
  <c r="F478" i="17"/>
  <c r="D478" i="17"/>
  <c r="C478" i="17"/>
  <c r="G192" i="17"/>
  <c r="C192" i="17"/>
  <c r="F192" i="17"/>
  <c r="H192" i="17"/>
  <c r="C193" i="17"/>
  <c r="F193" i="17"/>
  <c r="G193" i="17"/>
  <c r="H193" i="17"/>
  <c r="C194" i="17"/>
  <c r="F194" i="17"/>
  <c r="G194" i="17"/>
  <c r="H194" i="17"/>
  <c r="G191" i="17"/>
  <c r="H191" i="17"/>
  <c r="F191" i="17"/>
  <c r="C191" i="17"/>
  <c r="C473" i="17"/>
  <c r="D473" i="17"/>
  <c r="F473" i="17"/>
  <c r="G473" i="17"/>
  <c r="C474" i="17"/>
  <c r="D474" i="17"/>
  <c r="F474" i="17"/>
  <c r="G474" i="17"/>
  <c r="C475" i="17"/>
  <c r="D475" i="17"/>
  <c r="F475" i="17"/>
  <c r="G475" i="17"/>
  <c r="C476" i="17"/>
  <c r="D476" i="17"/>
  <c r="F476" i="17"/>
  <c r="G476" i="17"/>
  <c r="C466" i="17"/>
  <c r="D466" i="17"/>
  <c r="F466" i="17"/>
  <c r="G466" i="17"/>
  <c r="C467" i="17"/>
  <c r="D467" i="17"/>
  <c r="F467" i="17"/>
  <c r="G467" i="17"/>
  <c r="C468" i="17"/>
  <c r="D468" i="17"/>
  <c r="F468" i="17"/>
  <c r="G468" i="17"/>
  <c r="C469" i="17"/>
  <c r="D469" i="17"/>
  <c r="F469" i="17"/>
  <c r="G469" i="17"/>
  <c r="C470" i="17"/>
  <c r="D470" i="17"/>
  <c r="F470" i="17"/>
  <c r="G470" i="17"/>
  <c r="C471" i="17"/>
  <c r="D471" i="17"/>
  <c r="F471" i="17"/>
  <c r="G471" i="17"/>
  <c r="C472" i="17"/>
  <c r="D472" i="17"/>
  <c r="F472" i="17"/>
  <c r="G472" i="17"/>
  <c r="C445" i="17"/>
  <c r="D445" i="17"/>
  <c r="F445" i="17"/>
  <c r="G445" i="17"/>
  <c r="C446" i="17"/>
  <c r="D446" i="17"/>
  <c r="F446" i="17"/>
  <c r="G446" i="17"/>
  <c r="C447" i="17"/>
  <c r="D447" i="17"/>
  <c r="F447" i="17"/>
  <c r="G447" i="17"/>
  <c r="C448" i="17"/>
  <c r="D448" i="17"/>
  <c r="F448" i="17"/>
  <c r="G448" i="17"/>
  <c r="C449" i="17"/>
  <c r="D449" i="17"/>
  <c r="F449" i="17"/>
  <c r="G449" i="17"/>
  <c r="C450" i="17"/>
  <c r="D450" i="17"/>
  <c r="F450" i="17"/>
  <c r="G450" i="17"/>
  <c r="C451" i="17"/>
  <c r="D451" i="17"/>
  <c r="F451" i="17"/>
  <c r="G451" i="17"/>
  <c r="C452" i="17"/>
  <c r="D452" i="17"/>
  <c r="F452" i="17"/>
  <c r="G452" i="17"/>
  <c r="C453" i="17"/>
  <c r="D453" i="17"/>
  <c r="F453" i="17"/>
  <c r="G453" i="17"/>
  <c r="C454" i="17"/>
  <c r="D454" i="17"/>
  <c r="F454" i="17"/>
  <c r="G454" i="17"/>
  <c r="C455" i="17"/>
  <c r="D455" i="17"/>
  <c r="F455" i="17"/>
  <c r="G455" i="17"/>
  <c r="C456" i="17"/>
  <c r="D456" i="17"/>
  <c r="F456" i="17"/>
  <c r="G456" i="17"/>
  <c r="C457" i="17"/>
  <c r="D457" i="17"/>
  <c r="F457" i="17"/>
  <c r="G457" i="17"/>
  <c r="C458" i="17"/>
  <c r="D458" i="17"/>
  <c r="F458" i="17"/>
  <c r="G458" i="17"/>
  <c r="C459" i="17"/>
  <c r="F459" i="17"/>
  <c r="G459" i="17"/>
  <c r="C460" i="17"/>
  <c r="D460" i="17"/>
  <c r="F460" i="17"/>
  <c r="G460" i="17"/>
  <c r="C461" i="17"/>
  <c r="D461" i="17"/>
  <c r="F461" i="17"/>
  <c r="G461" i="17"/>
  <c r="C462" i="17"/>
  <c r="D462" i="17"/>
  <c r="F462" i="17"/>
  <c r="G462" i="17"/>
  <c r="C463" i="17"/>
  <c r="D463" i="17"/>
  <c r="F463" i="17"/>
  <c r="G463" i="17"/>
  <c r="C464" i="17"/>
  <c r="D464" i="17"/>
  <c r="F464" i="17"/>
  <c r="G464" i="17"/>
  <c r="C465" i="17"/>
  <c r="D465" i="17"/>
  <c r="F465" i="17"/>
  <c r="G465" i="17"/>
  <c r="G444" i="17"/>
  <c r="F444" i="17"/>
  <c r="D444" i="17"/>
  <c r="C444" i="17"/>
  <c r="C442" i="17"/>
  <c r="D442" i="17"/>
  <c r="F442" i="17"/>
  <c r="G442" i="17"/>
  <c r="G441" i="17"/>
  <c r="F441" i="17"/>
  <c r="D441" i="17"/>
  <c r="C441" i="17"/>
  <c r="C439" i="17"/>
  <c r="D439" i="17"/>
  <c r="F439" i="17"/>
  <c r="G439" i="17"/>
  <c r="G438" i="17"/>
  <c r="F438" i="17"/>
  <c r="D438" i="17"/>
  <c r="C438" i="17"/>
  <c r="C358" i="17"/>
  <c r="C357" i="17"/>
  <c r="C165" i="17"/>
  <c r="C433" i="17" l="1"/>
  <c r="D433" i="17"/>
  <c r="F433" i="17"/>
  <c r="G433" i="17"/>
  <c r="H433" i="17"/>
  <c r="C434" i="17"/>
  <c r="D434" i="17"/>
  <c r="F434" i="17"/>
  <c r="G434" i="17"/>
  <c r="H434" i="17"/>
  <c r="C435" i="17"/>
  <c r="D435" i="17"/>
  <c r="F435" i="17"/>
  <c r="G435" i="17"/>
  <c r="H435" i="17"/>
  <c r="C436" i="17"/>
  <c r="D436" i="17"/>
  <c r="F436" i="17"/>
  <c r="G436" i="17"/>
  <c r="H436" i="17"/>
  <c r="G432" i="17"/>
  <c r="H432" i="17"/>
  <c r="F432" i="17"/>
  <c r="D432" i="17"/>
  <c r="C432" i="17"/>
  <c r="C430" i="17"/>
  <c r="D430" i="17"/>
  <c r="F430" i="17"/>
  <c r="G430" i="17"/>
  <c r="H430" i="17"/>
  <c r="G429" i="17"/>
  <c r="H429" i="17"/>
  <c r="F429" i="17"/>
  <c r="D429" i="17"/>
  <c r="C429" i="17"/>
  <c r="C397" i="17" l="1"/>
  <c r="D397" i="17"/>
  <c r="F397" i="17"/>
  <c r="G397" i="17"/>
  <c r="C398" i="17"/>
  <c r="D398" i="17"/>
  <c r="F398" i="17"/>
  <c r="G398" i="17"/>
  <c r="C399" i="17"/>
  <c r="D399" i="17"/>
  <c r="F399" i="17"/>
  <c r="G399" i="17"/>
  <c r="C400" i="17"/>
  <c r="D400" i="17"/>
  <c r="F400" i="17"/>
  <c r="G400" i="17"/>
  <c r="C401" i="17"/>
  <c r="D401" i="17"/>
  <c r="F401" i="17"/>
  <c r="G401" i="17"/>
  <c r="C402" i="17"/>
  <c r="D402" i="17"/>
  <c r="F402" i="17"/>
  <c r="G402" i="17"/>
  <c r="C403" i="17"/>
  <c r="D403" i="17"/>
  <c r="F403" i="17"/>
  <c r="G403" i="17"/>
  <c r="C404" i="17"/>
  <c r="D404" i="17"/>
  <c r="F404" i="17"/>
  <c r="G404" i="17"/>
  <c r="C405" i="17"/>
  <c r="D405" i="17"/>
  <c r="F405" i="17"/>
  <c r="G405" i="17"/>
  <c r="C406" i="17"/>
  <c r="D406" i="17"/>
  <c r="F406" i="17"/>
  <c r="G406" i="17"/>
  <c r="C407" i="17"/>
  <c r="D407" i="17"/>
  <c r="F407" i="17"/>
  <c r="G407" i="17"/>
  <c r="C408" i="17"/>
  <c r="D408" i="17"/>
  <c r="F408" i="17"/>
  <c r="G408" i="17"/>
  <c r="C409" i="17"/>
  <c r="D409" i="17"/>
  <c r="F409" i="17"/>
  <c r="G409" i="17"/>
  <c r="C410" i="17"/>
  <c r="D410" i="17"/>
  <c r="F410" i="17"/>
  <c r="G410" i="17"/>
  <c r="C411" i="17"/>
  <c r="D411" i="17"/>
  <c r="F411" i="17"/>
  <c r="G411" i="17"/>
  <c r="C412" i="17"/>
  <c r="D412" i="17"/>
  <c r="F412" i="17"/>
  <c r="G412" i="17"/>
  <c r="C413" i="17"/>
  <c r="D413" i="17"/>
  <c r="F413" i="17"/>
  <c r="G413" i="17"/>
  <c r="C414" i="17"/>
  <c r="D414" i="17"/>
  <c r="F414" i="17"/>
  <c r="G414" i="17"/>
  <c r="C415" i="17"/>
  <c r="D415" i="17"/>
  <c r="F415" i="17"/>
  <c r="G415" i="17"/>
  <c r="C416" i="17"/>
  <c r="D416" i="17"/>
  <c r="F416" i="17"/>
  <c r="G416" i="17"/>
  <c r="C417" i="17"/>
  <c r="D417" i="17"/>
  <c r="F417" i="17"/>
  <c r="G417" i="17"/>
  <c r="C418" i="17"/>
  <c r="D418" i="17"/>
  <c r="F418" i="17"/>
  <c r="G418" i="17"/>
  <c r="C419" i="17"/>
  <c r="D419" i="17"/>
  <c r="F419" i="17"/>
  <c r="G419" i="17"/>
  <c r="C420" i="17"/>
  <c r="F420" i="17"/>
  <c r="G420" i="17"/>
  <c r="C421" i="17"/>
  <c r="F421" i="17"/>
  <c r="G421" i="17"/>
  <c r="G396" i="17"/>
  <c r="F396" i="17"/>
  <c r="D396" i="17"/>
  <c r="C396" i="17"/>
  <c r="C389" i="17" l="1"/>
  <c r="D389" i="17"/>
  <c r="F389" i="17"/>
  <c r="G389" i="17"/>
  <c r="C390" i="17"/>
  <c r="D390" i="17"/>
  <c r="F390" i="17"/>
  <c r="G390" i="17"/>
  <c r="C391" i="17"/>
  <c r="D391" i="17"/>
  <c r="F391" i="17"/>
  <c r="G391" i="17"/>
  <c r="C392" i="17"/>
  <c r="D392" i="17"/>
  <c r="F392" i="17"/>
  <c r="G392" i="17"/>
  <c r="C393" i="17"/>
  <c r="D393" i="17"/>
  <c r="F393" i="17"/>
  <c r="G393" i="17"/>
  <c r="G388" i="17"/>
  <c r="F388" i="17"/>
  <c r="D388" i="17"/>
  <c r="C388" i="17"/>
  <c r="C379" i="17"/>
  <c r="D379" i="17"/>
  <c r="F379" i="17"/>
  <c r="G379" i="17"/>
  <c r="C380" i="17"/>
  <c r="D380" i="17"/>
  <c r="F380" i="17"/>
  <c r="G380" i="17"/>
  <c r="C381" i="17"/>
  <c r="D381" i="17"/>
  <c r="F381" i="17"/>
  <c r="G381" i="17"/>
  <c r="C382" i="17"/>
  <c r="D382" i="17"/>
  <c r="F382" i="17"/>
  <c r="G382" i="17"/>
  <c r="C383" i="17"/>
  <c r="D383" i="17"/>
  <c r="F383" i="17"/>
  <c r="G383" i="17"/>
  <c r="C384" i="17"/>
  <c r="D384" i="17"/>
  <c r="F384" i="17"/>
  <c r="G384" i="17"/>
  <c r="C385" i="17"/>
  <c r="D385" i="17"/>
  <c r="F385" i="17"/>
  <c r="G385" i="17"/>
  <c r="C386" i="17"/>
  <c r="D386" i="17"/>
  <c r="F386" i="17"/>
  <c r="G386" i="17"/>
  <c r="G378" i="17"/>
  <c r="F378" i="17"/>
  <c r="D378" i="17"/>
  <c r="C378" i="17"/>
  <c r="C198" i="17"/>
  <c r="D198" i="17"/>
  <c r="F198" i="17"/>
  <c r="G198" i="17"/>
  <c r="C199" i="17"/>
  <c r="D199" i="17"/>
  <c r="F199" i="17"/>
  <c r="G199" i="17"/>
  <c r="C200" i="17"/>
  <c r="D200" i="17"/>
  <c r="F200" i="17"/>
  <c r="G200" i="17"/>
  <c r="C201" i="17"/>
  <c r="D201" i="17"/>
  <c r="F201" i="17"/>
  <c r="G201" i="17"/>
  <c r="C202" i="17"/>
  <c r="D202" i="17"/>
  <c r="F202" i="17"/>
  <c r="G202" i="17"/>
  <c r="C203" i="17"/>
  <c r="D203" i="17"/>
  <c r="F203" i="17"/>
  <c r="G203" i="17"/>
  <c r="G197" i="17"/>
  <c r="F197" i="17"/>
  <c r="D197" i="17"/>
  <c r="C197" i="17"/>
  <c r="C307" i="17"/>
  <c r="D307" i="17"/>
  <c r="F307" i="17"/>
  <c r="G307" i="17"/>
  <c r="C308" i="17"/>
  <c r="D308" i="17"/>
  <c r="F308" i="17"/>
  <c r="G308" i="17"/>
  <c r="G306" i="17"/>
  <c r="F306" i="17"/>
  <c r="D306" i="17"/>
  <c r="C306" i="17"/>
  <c r="G161" i="17"/>
  <c r="F161" i="17"/>
  <c r="D161" i="17"/>
  <c r="C161" i="17"/>
  <c r="C145" i="17"/>
  <c r="F145" i="17"/>
  <c r="G145" i="17"/>
  <c r="C146" i="17"/>
  <c r="F146" i="17"/>
  <c r="G146" i="17"/>
  <c r="G144" i="17"/>
  <c r="F144" i="17"/>
  <c r="D144" i="17"/>
  <c r="C144" i="17"/>
  <c r="D336" i="17" l="1"/>
  <c r="D337" i="17"/>
  <c r="D338" i="17"/>
  <c r="C336" i="17"/>
  <c r="C337" i="17"/>
  <c r="C338" i="17"/>
  <c r="D372" i="17" l="1"/>
  <c r="D368" i="17"/>
  <c r="D367" i="17"/>
  <c r="C372" i="17"/>
  <c r="C368" i="17"/>
  <c r="C367" i="17"/>
  <c r="C361" i="17"/>
  <c r="D361" i="17"/>
  <c r="F361" i="17"/>
  <c r="G361" i="17"/>
  <c r="H361" i="17"/>
  <c r="C362" i="17"/>
  <c r="D362" i="17"/>
  <c r="F362" i="17"/>
  <c r="G362" i="17"/>
  <c r="H362" i="17"/>
  <c r="C363" i="17"/>
  <c r="D363" i="17"/>
  <c r="F363" i="17"/>
  <c r="G363" i="17"/>
  <c r="H363" i="17"/>
  <c r="C364" i="17"/>
  <c r="D364" i="17"/>
  <c r="F364" i="17"/>
  <c r="G364" i="17"/>
  <c r="H364" i="17"/>
  <c r="C365" i="17"/>
  <c r="D365" i="17"/>
  <c r="F365" i="17"/>
  <c r="G365" i="17"/>
  <c r="H365" i="17"/>
  <c r="C366" i="17"/>
  <c r="D366" i="17"/>
  <c r="F366" i="17"/>
  <c r="G366" i="17"/>
  <c r="H366" i="17"/>
  <c r="I366" i="17"/>
  <c r="F367" i="17"/>
  <c r="G367" i="17"/>
  <c r="H367" i="17"/>
  <c r="I367" i="17"/>
  <c r="F368" i="17"/>
  <c r="G368" i="17"/>
  <c r="H368" i="17"/>
  <c r="I368" i="17"/>
  <c r="C369" i="17"/>
  <c r="D369" i="17"/>
  <c r="F369" i="17"/>
  <c r="G369" i="17"/>
  <c r="H369" i="17"/>
  <c r="C370" i="17"/>
  <c r="D370" i="17"/>
  <c r="F370" i="17"/>
  <c r="G370" i="17"/>
  <c r="H370" i="17"/>
  <c r="C371" i="17"/>
  <c r="D371" i="17"/>
  <c r="F371" i="17"/>
  <c r="G371" i="17"/>
  <c r="H371" i="17"/>
  <c r="F372" i="17"/>
  <c r="G372" i="17"/>
  <c r="H372" i="17"/>
  <c r="C373" i="17"/>
  <c r="D373" i="17"/>
  <c r="F373" i="17"/>
  <c r="G373" i="17"/>
  <c r="H373" i="17"/>
  <c r="C374" i="17"/>
  <c r="D374" i="17"/>
  <c r="F374" i="17"/>
  <c r="G374" i="17"/>
  <c r="H374" i="17"/>
  <c r="C375" i="17"/>
  <c r="D375" i="17"/>
  <c r="F375" i="17"/>
  <c r="G375" i="17"/>
  <c r="H375" i="17"/>
  <c r="C376" i="17"/>
  <c r="D376" i="17"/>
  <c r="F376" i="17"/>
  <c r="G376" i="17"/>
  <c r="H376" i="17"/>
  <c r="G360" i="17"/>
  <c r="H360" i="17"/>
  <c r="F360" i="17"/>
  <c r="D360" i="17"/>
  <c r="C360" i="17"/>
  <c r="I341" i="17"/>
  <c r="I342" i="17"/>
  <c r="I343" i="17"/>
  <c r="I344" i="17"/>
  <c r="I345" i="17"/>
  <c r="I346" i="17"/>
  <c r="I347" i="17"/>
  <c r="I348" i="17"/>
  <c r="I349" i="17"/>
  <c r="I350" i="17"/>
  <c r="I351" i="17"/>
  <c r="I352" i="17"/>
  <c r="I353" i="17"/>
  <c r="I354" i="17"/>
  <c r="I355" i="17"/>
  <c r="I356" i="17"/>
  <c r="I340" i="17"/>
  <c r="C352" i="17"/>
  <c r="C341" i="17"/>
  <c r="D341" i="17"/>
  <c r="C342" i="17"/>
  <c r="D342" i="17"/>
  <c r="C343" i="17"/>
  <c r="D343" i="17"/>
  <c r="C344" i="17"/>
  <c r="D344" i="17"/>
  <c r="C345" i="17"/>
  <c r="D345" i="17"/>
  <c r="C346" i="17"/>
  <c r="D346" i="17"/>
  <c r="C347" i="17"/>
  <c r="D347" i="17"/>
  <c r="C348" i="17"/>
  <c r="D348" i="17"/>
  <c r="C349" i="17"/>
  <c r="D349" i="17"/>
  <c r="C350" i="17"/>
  <c r="D350" i="17"/>
  <c r="C351" i="17"/>
  <c r="D351" i="17"/>
  <c r="D352" i="17"/>
  <c r="C353" i="17"/>
  <c r="D353" i="17"/>
  <c r="C354" i="17"/>
  <c r="D354" i="17"/>
  <c r="C355" i="17"/>
  <c r="D355" i="17"/>
  <c r="C356" i="17"/>
  <c r="D356" i="17"/>
  <c r="D340" i="17"/>
  <c r="C340" i="17"/>
  <c r="C326" i="17"/>
  <c r="D326" i="17"/>
  <c r="F326" i="17"/>
  <c r="G326" i="17"/>
  <c r="H326" i="17"/>
  <c r="C327" i="17"/>
  <c r="D327" i="17"/>
  <c r="F327" i="17"/>
  <c r="G327" i="17"/>
  <c r="H327" i="17"/>
  <c r="C328" i="17"/>
  <c r="D328" i="17"/>
  <c r="F328" i="17"/>
  <c r="G328" i="17"/>
  <c r="H328" i="17"/>
  <c r="C329" i="17"/>
  <c r="D329" i="17"/>
  <c r="F329" i="17"/>
  <c r="G329" i="17"/>
  <c r="H329" i="17"/>
  <c r="C330" i="17"/>
  <c r="D330" i="17"/>
  <c r="F330" i="17"/>
  <c r="G330" i="17"/>
  <c r="H330" i="17"/>
  <c r="C331" i="17"/>
  <c r="D331" i="17"/>
  <c r="F331" i="17"/>
  <c r="G331" i="17"/>
  <c r="H331" i="17"/>
  <c r="C332" i="17"/>
  <c r="D332" i="17"/>
  <c r="F332" i="17"/>
  <c r="G332" i="17"/>
  <c r="H332" i="17"/>
  <c r="C333" i="17"/>
  <c r="D333" i="17"/>
  <c r="F333" i="17"/>
  <c r="G333" i="17"/>
  <c r="H333" i="17"/>
  <c r="C334" i="17"/>
  <c r="D334" i="17"/>
  <c r="F334" i="17"/>
  <c r="G334" i="17"/>
  <c r="H334" i="17"/>
  <c r="C335" i="17"/>
  <c r="D335" i="17"/>
  <c r="F335" i="17"/>
  <c r="G335" i="17"/>
  <c r="H335" i="17"/>
  <c r="G325" i="17"/>
  <c r="H325" i="17"/>
  <c r="F325" i="17"/>
  <c r="D325" i="17"/>
  <c r="C325" i="17"/>
  <c r="C213" i="17" l="1"/>
  <c r="D213" i="17"/>
  <c r="F213" i="17"/>
  <c r="G213" i="17"/>
  <c r="H213" i="17"/>
  <c r="C214" i="17"/>
  <c r="D214" i="17"/>
  <c r="F214" i="17"/>
  <c r="G214" i="17"/>
  <c r="H214" i="17"/>
  <c r="C215" i="17"/>
  <c r="D215" i="17"/>
  <c r="F215" i="17"/>
  <c r="G215" i="17"/>
  <c r="H215" i="17"/>
  <c r="C216" i="17"/>
  <c r="D216" i="17"/>
  <c r="F216" i="17"/>
  <c r="G216" i="17"/>
  <c r="H216" i="17"/>
  <c r="C217" i="17"/>
  <c r="D217" i="17"/>
  <c r="F217" i="17"/>
  <c r="G217" i="17"/>
  <c r="H217" i="17"/>
  <c r="C218" i="17"/>
  <c r="D218" i="17"/>
  <c r="F218" i="17"/>
  <c r="G218" i="17"/>
  <c r="H218" i="17"/>
  <c r="C219" i="17"/>
  <c r="D219" i="17"/>
  <c r="F219" i="17"/>
  <c r="G219" i="17"/>
  <c r="H219" i="17"/>
  <c r="C220" i="17"/>
  <c r="D220" i="17"/>
  <c r="F220" i="17"/>
  <c r="G220" i="17"/>
  <c r="H220" i="17"/>
  <c r="C221" i="17"/>
  <c r="D221" i="17"/>
  <c r="F221" i="17"/>
  <c r="G221" i="17"/>
  <c r="H221" i="17"/>
  <c r="C222" i="17"/>
  <c r="D222" i="17"/>
  <c r="F222" i="17"/>
  <c r="G222" i="17"/>
  <c r="H222" i="17"/>
  <c r="C223" i="17"/>
  <c r="D223" i="17"/>
  <c r="F223" i="17"/>
  <c r="G223" i="17"/>
  <c r="H223" i="17"/>
  <c r="C224" i="17"/>
  <c r="D224" i="17"/>
  <c r="F224" i="17"/>
  <c r="G224" i="17"/>
  <c r="H224" i="17"/>
  <c r="C225" i="17"/>
  <c r="D225" i="17"/>
  <c r="F225" i="17"/>
  <c r="G225" i="17"/>
  <c r="H225" i="17"/>
  <c r="C226" i="17"/>
  <c r="D226" i="17"/>
  <c r="F226" i="17"/>
  <c r="G226" i="17"/>
  <c r="H226" i="17"/>
  <c r="C227" i="17"/>
  <c r="D227" i="17"/>
  <c r="F227" i="17"/>
  <c r="G227" i="17"/>
  <c r="H227" i="17"/>
  <c r="C228" i="17"/>
  <c r="D228" i="17"/>
  <c r="F228" i="17"/>
  <c r="G228" i="17"/>
  <c r="H228" i="17"/>
  <c r="C229" i="17"/>
  <c r="D229" i="17"/>
  <c r="F229" i="17"/>
  <c r="G229" i="17"/>
  <c r="H229" i="17"/>
  <c r="C230" i="17"/>
  <c r="D230" i="17"/>
  <c r="F230" i="17"/>
  <c r="G230" i="17"/>
  <c r="H230" i="17"/>
  <c r="C231" i="17"/>
  <c r="D231" i="17"/>
  <c r="C206" i="17"/>
  <c r="D206" i="17"/>
  <c r="F206" i="17"/>
  <c r="G206" i="17"/>
  <c r="H206" i="17"/>
  <c r="C207" i="17"/>
  <c r="D207" i="17"/>
  <c r="F207" i="17"/>
  <c r="G207" i="17"/>
  <c r="H207" i="17"/>
  <c r="C208" i="17"/>
  <c r="D208" i="17"/>
  <c r="F208" i="17"/>
  <c r="G208" i="17"/>
  <c r="H208" i="17"/>
  <c r="C209" i="17"/>
  <c r="D209" i="17"/>
  <c r="F209" i="17"/>
  <c r="G209" i="17"/>
  <c r="H209" i="17"/>
  <c r="C210" i="17"/>
  <c r="D210" i="17"/>
  <c r="F210" i="17"/>
  <c r="G210" i="17"/>
  <c r="H210" i="17"/>
  <c r="C211" i="17"/>
  <c r="D211" i="17"/>
  <c r="F211" i="17"/>
  <c r="G211" i="17"/>
  <c r="H211" i="17"/>
  <c r="C212" i="17"/>
  <c r="D212" i="17"/>
  <c r="F212" i="17"/>
  <c r="G212" i="17"/>
  <c r="H212" i="17"/>
  <c r="G205" i="17"/>
  <c r="H205" i="17"/>
  <c r="F205" i="17"/>
  <c r="D205" i="17"/>
  <c r="C205" i="17"/>
  <c r="C82" i="17"/>
  <c r="C322" i="17"/>
  <c r="C323" i="17"/>
  <c r="C311" i="17"/>
  <c r="C312" i="17"/>
  <c r="C313" i="17"/>
  <c r="C314" i="17"/>
  <c r="C315" i="17"/>
  <c r="C316" i="17"/>
  <c r="C317" i="17"/>
  <c r="C318" i="17"/>
  <c r="C319" i="17"/>
  <c r="C320" i="17"/>
  <c r="C321" i="17"/>
  <c r="C310" i="17"/>
  <c r="C295" i="17" l="1"/>
  <c r="D295" i="17"/>
  <c r="F295" i="17"/>
  <c r="G295" i="17"/>
  <c r="H295" i="17"/>
  <c r="I295" i="17"/>
  <c r="C296" i="17"/>
  <c r="D296" i="17"/>
  <c r="F296" i="17"/>
  <c r="G296" i="17"/>
  <c r="H296" i="17"/>
  <c r="I296" i="17"/>
  <c r="C297" i="17"/>
  <c r="D297" i="17"/>
  <c r="F297" i="17"/>
  <c r="G297" i="17"/>
  <c r="H297" i="17"/>
  <c r="C298" i="17"/>
  <c r="D298" i="17"/>
  <c r="F298" i="17"/>
  <c r="G298" i="17"/>
  <c r="H298" i="17"/>
  <c r="C299" i="17"/>
  <c r="D299" i="17"/>
  <c r="F299" i="17"/>
  <c r="G299" i="17"/>
  <c r="H299" i="17"/>
  <c r="I299" i="17"/>
  <c r="C300" i="17"/>
  <c r="D300" i="17"/>
  <c r="F300" i="17"/>
  <c r="G300" i="17"/>
  <c r="H300" i="17"/>
  <c r="C301" i="17"/>
  <c r="D301" i="17"/>
  <c r="F301" i="17"/>
  <c r="G301" i="17"/>
  <c r="H301" i="17"/>
  <c r="C302" i="17"/>
  <c r="D302" i="17"/>
  <c r="F302" i="17"/>
  <c r="G302" i="17"/>
  <c r="H302" i="17"/>
  <c r="I302" i="17"/>
  <c r="C303" i="17"/>
  <c r="D303" i="17"/>
  <c r="C304" i="17"/>
  <c r="D304" i="17"/>
  <c r="C305" i="17"/>
  <c r="D305" i="17"/>
  <c r="C285" i="17"/>
  <c r="D285" i="17"/>
  <c r="F285" i="17"/>
  <c r="G285" i="17"/>
  <c r="H285" i="17"/>
  <c r="C286" i="17"/>
  <c r="D286" i="17"/>
  <c r="F286" i="17"/>
  <c r="G286" i="17"/>
  <c r="H286" i="17"/>
  <c r="I286" i="17"/>
  <c r="C287" i="17"/>
  <c r="D287" i="17"/>
  <c r="F287" i="17"/>
  <c r="G287" i="17"/>
  <c r="H287" i="17"/>
  <c r="I287" i="17"/>
  <c r="C288" i="17"/>
  <c r="D288" i="17"/>
  <c r="F288" i="17"/>
  <c r="G288" i="17"/>
  <c r="H288" i="17"/>
  <c r="C289" i="17"/>
  <c r="D289" i="17"/>
  <c r="F289" i="17"/>
  <c r="G289" i="17"/>
  <c r="H289" i="17"/>
  <c r="I289" i="17"/>
  <c r="C290" i="17"/>
  <c r="D290" i="17"/>
  <c r="F290" i="17"/>
  <c r="G290" i="17"/>
  <c r="H290" i="17"/>
  <c r="C291" i="17"/>
  <c r="D291" i="17"/>
  <c r="F291" i="17"/>
  <c r="G291" i="17"/>
  <c r="H291" i="17"/>
  <c r="C292" i="17"/>
  <c r="D292" i="17"/>
  <c r="F292" i="17"/>
  <c r="G292" i="17"/>
  <c r="H292" i="17"/>
  <c r="C293" i="17"/>
  <c r="D293" i="17"/>
  <c r="F293" i="17"/>
  <c r="G293" i="17"/>
  <c r="H293" i="17"/>
  <c r="C294" i="17"/>
  <c r="D294" i="17"/>
  <c r="F294" i="17"/>
  <c r="G294" i="17"/>
  <c r="H294" i="17"/>
  <c r="C274" i="17"/>
  <c r="D274" i="17"/>
  <c r="F274" i="17"/>
  <c r="G274" i="17"/>
  <c r="H274" i="17"/>
  <c r="C275" i="17"/>
  <c r="D275" i="17"/>
  <c r="F275" i="17"/>
  <c r="G275" i="17"/>
  <c r="H275" i="17"/>
  <c r="C276" i="17"/>
  <c r="D276" i="17"/>
  <c r="F276" i="17"/>
  <c r="G276" i="17"/>
  <c r="H276" i="17"/>
  <c r="I276" i="17"/>
  <c r="C277" i="17"/>
  <c r="D277" i="17"/>
  <c r="F277" i="17"/>
  <c r="G277" i="17"/>
  <c r="H277" i="17"/>
  <c r="I277" i="17"/>
  <c r="C278" i="17"/>
  <c r="D278" i="17"/>
  <c r="F278" i="17"/>
  <c r="G278" i="17"/>
  <c r="H278" i="17"/>
  <c r="C279" i="17"/>
  <c r="D279" i="17"/>
  <c r="F279" i="17"/>
  <c r="G279" i="17"/>
  <c r="H279" i="17"/>
  <c r="C280" i="17"/>
  <c r="D280" i="17"/>
  <c r="F280" i="17"/>
  <c r="G280" i="17"/>
  <c r="H280" i="17"/>
  <c r="I280" i="17"/>
  <c r="C281" i="17"/>
  <c r="D281" i="17"/>
  <c r="F281" i="17"/>
  <c r="G281" i="17"/>
  <c r="H281" i="17"/>
  <c r="C282" i="17"/>
  <c r="D282" i="17"/>
  <c r="F282" i="17"/>
  <c r="G282" i="17"/>
  <c r="H282" i="17"/>
  <c r="C283" i="17"/>
  <c r="D283" i="17"/>
  <c r="F283" i="17"/>
  <c r="G283" i="17"/>
  <c r="H283" i="17"/>
  <c r="I283" i="17"/>
  <c r="C284" i="17"/>
  <c r="D284" i="17"/>
  <c r="F284" i="17"/>
  <c r="G284" i="17"/>
  <c r="H284" i="17"/>
  <c r="C234" i="17"/>
  <c r="D234" i="17"/>
  <c r="F234" i="17"/>
  <c r="G234" i="17"/>
  <c r="H234" i="17"/>
  <c r="C235" i="17"/>
  <c r="D235" i="17"/>
  <c r="F235" i="17"/>
  <c r="G235" i="17"/>
  <c r="H235" i="17"/>
  <c r="C236" i="17"/>
  <c r="D236" i="17"/>
  <c r="F236" i="17"/>
  <c r="G236" i="17"/>
  <c r="H236" i="17"/>
  <c r="I236" i="17"/>
  <c r="C237" i="17"/>
  <c r="D237" i="17"/>
  <c r="F237" i="17"/>
  <c r="G237" i="17"/>
  <c r="H237" i="17"/>
  <c r="I237" i="17"/>
  <c r="C238" i="17"/>
  <c r="D238" i="17"/>
  <c r="F238" i="17"/>
  <c r="G238" i="17"/>
  <c r="H238" i="17"/>
  <c r="I238" i="17"/>
  <c r="C239" i="17"/>
  <c r="D239" i="17"/>
  <c r="F239" i="17"/>
  <c r="G239" i="17"/>
  <c r="H239" i="17"/>
  <c r="C240" i="17"/>
  <c r="D240" i="17"/>
  <c r="F240" i="17"/>
  <c r="G240" i="17"/>
  <c r="H240" i="17"/>
  <c r="C241" i="17"/>
  <c r="D241" i="17"/>
  <c r="F241" i="17"/>
  <c r="G241" i="17"/>
  <c r="H241" i="17"/>
  <c r="I241" i="17"/>
  <c r="C242" i="17"/>
  <c r="D242" i="17"/>
  <c r="F242" i="17"/>
  <c r="G242" i="17"/>
  <c r="H242" i="17"/>
  <c r="I242" i="17"/>
  <c r="C243" i="17"/>
  <c r="D243" i="17"/>
  <c r="F243" i="17"/>
  <c r="G243" i="17"/>
  <c r="H243" i="17"/>
  <c r="C244" i="17"/>
  <c r="D244" i="17"/>
  <c r="F244" i="17"/>
  <c r="G244" i="17"/>
  <c r="H244" i="17"/>
  <c r="C245" i="17"/>
  <c r="D245" i="17"/>
  <c r="F245" i="17"/>
  <c r="G245" i="17"/>
  <c r="H245" i="17"/>
  <c r="I245" i="17"/>
  <c r="C246" i="17"/>
  <c r="D246" i="17"/>
  <c r="F246" i="17"/>
  <c r="G246" i="17"/>
  <c r="H246" i="17"/>
  <c r="I246" i="17"/>
  <c r="C247" i="17"/>
  <c r="D247" i="17"/>
  <c r="F247" i="17"/>
  <c r="G247" i="17"/>
  <c r="H247" i="17"/>
  <c r="C248" i="17"/>
  <c r="D248" i="17"/>
  <c r="F248" i="17"/>
  <c r="G248" i="17"/>
  <c r="H248" i="17"/>
  <c r="C249" i="17"/>
  <c r="D249" i="17"/>
  <c r="F249" i="17"/>
  <c r="G249" i="17"/>
  <c r="H249" i="17"/>
  <c r="C250" i="17"/>
  <c r="D250" i="17"/>
  <c r="F250" i="17"/>
  <c r="G250" i="17"/>
  <c r="H250" i="17"/>
  <c r="C251" i="17"/>
  <c r="D251" i="17"/>
  <c r="F251" i="17"/>
  <c r="G251" i="17"/>
  <c r="H251" i="17"/>
  <c r="C252" i="17"/>
  <c r="D252" i="17"/>
  <c r="F252" i="17"/>
  <c r="G252" i="17"/>
  <c r="H252" i="17"/>
  <c r="I252" i="17"/>
  <c r="C253" i="17"/>
  <c r="D253" i="17"/>
  <c r="F253" i="17"/>
  <c r="G253" i="17"/>
  <c r="H253" i="17"/>
  <c r="I253" i="17"/>
  <c r="C254" i="17"/>
  <c r="D254" i="17"/>
  <c r="F254" i="17"/>
  <c r="G254" i="17"/>
  <c r="H254" i="17"/>
  <c r="I254" i="17"/>
  <c r="C255" i="17"/>
  <c r="D255" i="17"/>
  <c r="F255" i="17"/>
  <c r="G255" i="17"/>
  <c r="H255" i="17"/>
  <c r="I255" i="17"/>
  <c r="C256" i="17"/>
  <c r="D256" i="17"/>
  <c r="F256" i="17"/>
  <c r="G256" i="17"/>
  <c r="H256" i="17"/>
  <c r="C257" i="17"/>
  <c r="D257" i="17"/>
  <c r="F257" i="17"/>
  <c r="G257" i="17"/>
  <c r="H257" i="17"/>
  <c r="I257" i="17"/>
  <c r="C258" i="17"/>
  <c r="D258" i="17"/>
  <c r="F258" i="17"/>
  <c r="G258" i="17"/>
  <c r="H258" i="17"/>
  <c r="I258" i="17"/>
  <c r="C259" i="17"/>
  <c r="D259" i="17"/>
  <c r="F259" i="17"/>
  <c r="G259" i="17"/>
  <c r="H259" i="17"/>
  <c r="I259" i="17"/>
  <c r="C260" i="17"/>
  <c r="D260" i="17"/>
  <c r="F260" i="17"/>
  <c r="G260" i="17"/>
  <c r="H260" i="17"/>
  <c r="C261" i="17"/>
  <c r="D261" i="17"/>
  <c r="F261" i="17"/>
  <c r="G261" i="17"/>
  <c r="H261" i="17"/>
  <c r="C262" i="17"/>
  <c r="D262" i="17"/>
  <c r="F262" i="17"/>
  <c r="G262" i="17"/>
  <c r="H262" i="17"/>
  <c r="I262" i="17"/>
  <c r="C263" i="17"/>
  <c r="D263" i="17"/>
  <c r="F263" i="17"/>
  <c r="G263" i="17"/>
  <c r="H263" i="17"/>
  <c r="I263" i="17"/>
  <c r="C264" i="17"/>
  <c r="D264" i="17"/>
  <c r="F264" i="17"/>
  <c r="G264" i="17"/>
  <c r="H264" i="17"/>
  <c r="I264" i="17"/>
  <c r="C265" i="17"/>
  <c r="D265" i="17"/>
  <c r="F265" i="17"/>
  <c r="G265" i="17"/>
  <c r="H265" i="17"/>
  <c r="I265" i="17"/>
  <c r="C266" i="17"/>
  <c r="D266" i="17"/>
  <c r="F266" i="17"/>
  <c r="G266" i="17"/>
  <c r="H266" i="17"/>
  <c r="I266" i="17"/>
  <c r="C267" i="17"/>
  <c r="D267" i="17"/>
  <c r="F267" i="17"/>
  <c r="G267" i="17"/>
  <c r="H267" i="17"/>
  <c r="I267" i="17"/>
  <c r="C268" i="17"/>
  <c r="D268" i="17"/>
  <c r="F268" i="17"/>
  <c r="G268" i="17"/>
  <c r="H268" i="17"/>
  <c r="I268" i="17"/>
  <c r="C269" i="17"/>
  <c r="D269" i="17"/>
  <c r="F269" i="17"/>
  <c r="G269" i="17"/>
  <c r="H269" i="17"/>
  <c r="C270" i="17"/>
  <c r="D270" i="17"/>
  <c r="F270" i="17"/>
  <c r="G270" i="17"/>
  <c r="H270" i="17"/>
  <c r="C271" i="17"/>
  <c r="D271" i="17"/>
  <c r="F271" i="17"/>
  <c r="G271" i="17"/>
  <c r="H271" i="17"/>
  <c r="C272" i="17"/>
  <c r="D272" i="17"/>
  <c r="F272" i="17"/>
  <c r="G272" i="17"/>
  <c r="H272" i="17"/>
  <c r="I272" i="17"/>
  <c r="C273" i="17"/>
  <c r="D273" i="17"/>
  <c r="F273" i="17"/>
  <c r="G273" i="17"/>
  <c r="H273" i="17"/>
  <c r="G233" i="17"/>
  <c r="H233" i="17"/>
  <c r="I233" i="17"/>
  <c r="F233" i="17"/>
  <c r="D233" i="17"/>
  <c r="C233" i="17"/>
  <c r="G196" i="17"/>
  <c r="H196" i="17"/>
  <c r="I196" i="17"/>
  <c r="F196" i="17"/>
  <c r="D196" i="17"/>
  <c r="C196" i="17"/>
  <c r="C184" i="17"/>
  <c r="C183" i="17"/>
  <c r="C190" i="17"/>
  <c r="C189" i="17"/>
  <c r="C72" i="17" l="1"/>
  <c r="C73" i="17"/>
  <c r="C74" i="17"/>
  <c r="C71" i="17"/>
  <c r="C142" i="17"/>
  <c r="C143" i="17"/>
  <c r="D141" i="17"/>
  <c r="C141" i="17"/>
  <c r="C187" i="17"/>
  <c r="F187" i="17"/>
  <c r="G187" i="17"/>
  <c r="H187" i="17"/>
  <c r="I187" i="17"/>
  <c r="G186" i="17"/>
  <c r="H186" i="17"/>
  <c r="I186" i="17"/>
  <c r="F186" i="17"/>
  <c r="D186" i="17"/>
  <c r="C186" i="17"/>
  <c r="C167" i="17"/>
  <c r="C164" i="17"/>
  <c r="D164" i="17"/>
  <c r="F164" i="17"/>
  <c r="G164" i="17"/>
  <c r="H164" i="17"/>
  <c r="D165" i="17"/>
  <c r="F165" i="17"/>
  <c r="G165" i="17"/>
  <c r="H165" i="17"/>
  <c r="C166" i="17"/>
  <c r="D166" i="17"/>
  <c r="F166" i="17"/>
  <c r="G166" i="17"/>
  <c r="H166" i="17"/>
  <c r="D167" i="17"/>
  <c r="F167" i="17"/>
  <c r="G167" i="17"/>
  <c r="H167" i="17"/>
  <c r="C168" i="17"/>
  <c r="D168" i="17"/>
  <c r="F168" i="17"/>
  <c r="G168" i="17"/>
  <c r="H168" i="17"/>
  <c r="C169" i="17"/>
  <c r="D169" i="17"/>
  <c r="F169" i="17"/>
  <c r="G169" i="17"/>
  <c r="H169" i="17"/>
  <c r="C170" i="17"/>
  <c r="D170" i="17"/>
  <c r="F170" i="17"/>
  <c r="G170" i="17"/>
  <c r="H170" i="17"/>
  <c r="C171" i="17"/>
  <c r="D171" i="17"/>
  <c r="F171" i="17"/>
  <c r="G171" i="17"/>
  <c r="H171" i="17"/>
  <c r="C172" i="17"/>
  <c r="D172" i="17"/>
  <c r="F172" i="17"/>
  <c r="G172" i="17"/>
  <c r="H172" i="17"/>
  <c r="C173" i="17"/>
  <c r="D173" i="17"/>
  <c r="F173" i="17"/>
  <c r="G173" i="17"/>
  <c r="H173" i="17"/>
  <c r="C174" i="17"/>
  <c r="D174" i="17"/>
  <c r="F174" i="17"/>
  <c r="G174" i="17"/>
  <c r="H174" i="17"/>
  <c r="C175" i="17"/>
  <c r="D175" i="17"/>
  <c r="F175" i="17"/>
  <c r="G175" i="17"/>
  <c r="H175" i="17"/>
  <c r="C176" i="17"/>
  <c r="D176" i="17"/>
  <c r="F176" i="17"/>
  <c r="G176" i="17"/>
  <c r="H176" i="17"/>
  <c r="C177" i="17"/>
  <c r="D177" i="17"/>
  <c r="F177" i="17"/>
  <c r="G177" i="17"/>
  <c r="H177" i="17"/>
  <c r="C178" i="17"/>
  <c r="D178" i="17"/>
  <c r="F178" i="17"/>
  <c r="G178" i="17"/>
  <c r="H178" i="17"/>
  <c r="C179" i="17"/>
  <c r="D179" i="17"/>
  <c r="F179" i="17"/>
  <c r="G179" i="17"/>
  <c r="H179" i="17"/>
  <c r="C180" i="17"/>
  <c r="D180" i="17"/>
  <c r="F180" i="17"/>
  <c r="G180" i="17"/>
  <c r="H180" i="17"/>
  <c r="C181" i="17"/>
  <c r="D181" i="17"/>
  <c r="F181" i="17"/>
  <c r="G181" i="17"/>
  <c r="H181" i="17"/>
  <c r="C182" i="17"/>
  <c r="D182" i="17"/>
  <c r="F182" i="17"/>
  <c r="G182" i="17"/>
  <c r="H182" i="17"/>
  <c r="G163" i="17"/>
  <c r="H163" i="17"/>
  <c r="F163" i="17"/>
  <c r="D163" i="17"/>
  <c r="C163" i="17"/>
  <c r="C149" i="17" l="1"/>
  <c r="D149" i="17"/>
  <c r="C150" i="17"/>
  <c r="D150" i="17"/>
  <c r="C151" i="17"/>
  <c r="D151" i="17"/>
  <c r="C152" i="17"/>
  <c r="D152" i="17"/>
  <c r="C153" i="17"/>
  <c r="D153" i="17"/>
  <c r="C154" i="17"/>
  <c r="D154" i="17"/>
  <c r="C155" i="17"/>
  <c r="D155" i="17"/>
  <c r="C156" i="17"/>
  <c r="D156" i="17"/>
  <c r="C157" i="17"/>
  <c r="C158" i="17"/>
  <c r="D158" i="17"/>
  <c r="C159" i="17"/>
  <c r="C160" i="17"/>
  <c r="D160" i="17"/>
  <c r="D148" i="17"/>
  <c r="C148" i="17"/>
  <c r="C130" i="17"/>
  <c r="D130" i="17"/>
  <c r="F130" i="17"/>
  <c r="G130" i="17"/>
  <c r="H130" i="17"/>
  <c r="C131" i="17"/>
  <c r="D131" i="17"/>
  <c r="F131" i="17"/>
  <c r="G131" i="17"/>
  <c r="H131" i="17"/>
  <c r="C132" i="17"/>
  <c r="D132" i="17"/>
  <c r="F132" i="17"/>
  <c r="G132" i="17"/>
  <c r="H132" i="17"/>
  <c r="C133" i="17"/>
  <c r="D133" i="17"/>
  <c r="F133" i="17"/>
  <c r="G133" i="17"/>
  <c r="H133" i="17"/>
  <c r="I133" i="17"/>
  <c r="C134" i="17"/>
  <c r="D134" i="17"/>
  <c r="F134" i="17"/>
  <c r="G134" i="17"/>
  <c r="H134" i="17"/>
  <c r="I134" i="17"/>
  <c r="C135" i="17"/>
  <c r="D135" i="17"/>
  <c r="F135" i="17"/>
  <c r="G135" i="17"/>
  <c r="H135" i="17"/>
  <c r="I135" i="17"/>
  <c r="C136" i="17"/>
  <c r="D136" i="17"/>
  <c r="F136" i="17"/>
  <c r="G136" i="17"/>
  <c r="H136" i="17"/>
  <c r="I136" i="17"/>
  <c r="C137" i="17"/>
  <c r="D137" i="17"/>
  <c r="F137" i="17"/>
  <c r="G137" i="17"/>
  <c r="H137" i="17"/>
  <c r="I137" i="17"/>
  <c r="C138" i="17"/>
  <c r="D138" i="17"/>
  <c r="F138" i="17"/>
  <c r="G138" i="17"/>
  <c r="H138" i="17"/>
  <c r="I138" i="17"/>
  <c r="C139" i="17"/>
  <c r="D139" i="17"/>
  <c r="F139" i="17"/>
  <c r="G139" i="17"/>
  <c r="H139" i="17"/>
  <c r="C140" i="17"/>
  <c r="D140" i="17"/>
  <c r="F140" i="17"/>
  <c r="G140" i="17"/>
  <c r="H140" i="17"/>
  <c r="G129" i="17"/>
  <c r="H129" i="17"/>
  <c r="F129" i="17"/>
  <c r="D129" i="17"/>
  <c r="C129" i="17"/>
  <c r="C114" i="17"/>
  <c r="D114" i="17"/>
  <c r="C115" i="17"/>
  <c r="D115" i="17"/>
  <c r="C116" i="17"/>
  <c r="D116" i="17"/>
  <c r="C117" i="17"/>
  <c r="D117" i="17"/>
  <c r="C118" i="17"/>
  <c r="D118" i="17"/>
  <c r="C119" i="17"/>
  <c r="D119" i="17"/>
  <c r="C120" i="17"/>
  <c r="D120" i="17"/>
  <c r="C121" i="17"/>
  <c r="D121" i="17"/>
  <c r="C122" i="17"/>
  <c r="D122" i="17"/>
  <c r="C123" i="17"/>
  <c r="D123" i="17"/>
  <c r="C124" i="17"/>
  <c r="D124" i="17"/>
  <c r="C125" i="17"/>
  <c r="D125" i="17"/>
  <c r="C126" i="17"/>
  <c r="D126" i="17"/>
  <c r="C127" i="17"/>
  <c r="D127" i="17"/>
  <c r="D113" i="17"/>
  <c r="C113" i="17"/>
  <c r="C103" i="17"/>
  <c r="D103" i="17"/>
  <c r="C104" i="17"/>
  <c r="D104" i="17"/>
  <c r="C105" i="17"/>
  <c r="D105" i="17"/>
  <c r="C106" i="17"/>
  <c r="D106" i="17"/>
  <c r="C107" i="17"/>
  <c r="D107" i="17"/>
  <c r="C108" i="17"/>
  <c r="C109" i="17"/>
  <c r="D109" i="17"/>
  <c r="C110" i="17"/>
  <c r="D110" i="17"/>
  <c r="C111" i="17"/>
  <c r="D111" i="17"/>
  <c r="C112" i="17"/>
  <c r="D112" i="17"/>
  <c r="D102" i="17"/>
  <c r="C102" i="17"/>
  <c r="D101" i="17"/>
  <c r="C101" i="17"/>
  <c r="C99" i="17"/>
  <c r="F94" i="17"/>
  <c r="F95" i="17"/>
  <c r="F96" i="17"/>
  <c r="F97" i="17"/>
  <c r="F93" i="17"/>
  <c r="D94" i="17"/>
  <c r="D95" i="17"/>
  <c r="D96" i="17"/>
  <c r="D97" i="17"/>
  <c r="D93" i="17"/>
  <c r="C94" i="17"/>
  <c r="C95" i="17"/>
  <c r="C96" i="17"/>
  <c r="C97" i="17"/>
  <c r="C93" i="17"/>
  <c r="F85" i="17" l="1"/>
  <c r="G85" i="17"/>
  <c r="H85" i="17"/>
  <c r="I85" i="17"/>
  <c r="F86" i="17"/>
  <c r="G86" i="17"/>
  <c r="H86" i="17"/>
  <c r="I86" i="17"/>
  <c r="F87" i="17"/>
  <c r="G87" i="17"/>
  <c r="H87" i="17"/>
  <c r="I87" i="17"/>
  <c r="F88" i="17"/>
  <c r="G88" i="17"/>
  <c r="H88" i="17"/>
  <c r="I88" i="17"/>
  <c r="F89" i="17"/>
  <c r="G89" i="17"/>
  <c r="H89" i="17"/>
  <c r="I89" i="17"/>
  <c r="F90" i="17"/>
  <c r="G90" i="17"/>
  <c r="H90" i="17"/>
  <c r="I90" i="17"/>
  <c r="F91" i="17"/>
  <c r="G91" i="17"/>
  <c r="H91" i="17"/>
  <c r="I91" i="17"/>
  <c r="G84" i="17"/>
  <c r="H84" i="17"/>
  <c r="I84" i="17"/>
  <c r="F84" i="17"/>
  <c r="C85" i="17"/>
  <c r="D85" i="17"/>
  <c r="C86" i="17"/>
  <c r="D86" i="17"/>
  <c r="C87" i="17"/>
  <c r="D87" i="17"/>
  <c r="C88" i="17"/>
  <c r="D88" i="17"/>
  <c r="C89" i="17"/>
  <c r="D89" i="17"/>
  <c r="C90" i="17"/>
  <c r="D90" i="17"/>
  <c r="C91" i="17"/>
  <c r="D91" i="17"/>
  <c r="D84" i="17"/>
  <c r="C84" i="17"/>
  <c r="H76" i="17" l="1"/>
  <c r="F77" i="17"/>
  <c r="C80" i="17"/>
  <c r="G77" i="17"/>
  <c r="H77" i="17"/>
  <c r="I77" i="17"/>
  <c r="F78" i="17"/>
  <c r="G78" i="17"/>
  <c r="H78" i="17"/>
  <c r="I78" i="17"/>
  <c r="F79" i="17"/>
  <c r="G79" i="17"/>
  <c r="H79" i="17"/>
  <c r="I79" i="17"/>
  <c r="F80" i="17"/>
  <c r="G80" i="17"/>
  <c r="H80" i="17"/>
  <c r="I80" i="17"/>
  <c r="F81" i="17"/>
  <c r="G81" i="17"/>
  <c r="H81" i="17"/>
  <c r="I81" i="17"/>
  <c r="F82" i="17"/>
  <c r="G82" i="17"/>
  <c r="H82" i="17"/>
  <c r="I82" i="17"/>
  <c r="G76" i="17"/>
  <c r="I76" i="17"/>
  <c r="F76" i="17"/>
  <c r="C77" i="17"/>
  <c r="C78" i="17"/>
  <c r="C79" i="17"/>
  <c r="C81" i="17"/>
  <c r="C76" i="17"/>
  <c r="C70" i="17"/>
  <c r="C66" i="17"/>
  <c r="C67" i="17"/>
  <c r="C68" i="17"/>
  <c r="C69" i="17"/>
  <c r="C45" i="17"/>
  <c r="C46" i="17"/>
  <c r="C47" i="17"/>
  <c r="C48" i="17"/>
  <c r="C49" i="17"/>
  <c r="C50" i="17"/>
  <c r="C51" i="17"/>
  <c r="C52" i="17"/>
  <c r="C53" i="17"/>
  <c r="C54" i="17"/>
  <c r="C55" i="17"/>
  <c r="C56" i="17"/>
  <c r="C57" i="17"/>
  <c r="C58" i="17"/>
  <c r="C59" i="17"/>
  <c r="C60" i="17"/>
  <c r="C61" i="17"/>
  <c r="C62" i="17"/>
  <c r="C63" i="17"/>
  <c r="C64" i="17"/>
  <c r="C65" i="17"/>
  <c r="C44" i="17"/>
  <c r="D30" i="17"/>
  <c r="D31" i="17"/>
  <c r="D32" i="17"/>
  <c r="D33" i="17"/>
  <c r="D34" i="17"/>
  <c r="D35" i="17"/>
  <c r="D36" i="17"/>
  <c r="D37" i="17"/>
  <c r="D38" i="17"/>
  <c r="D39" i="17"/>
  <c r="D40" i="17"/>
  <c r="D41" i="17"/>
  <c r="D42" i="17"/>
  <c r="D29" i="17"/>
  <c r="F30" i="17"/>
  <c r="G30" i="17"/>
  <c r="H30" i="17"/>
  <c r="F31" i="17"/>
  <c r="G31" i="17"/>
  <c r="H31" i="17"/>
  <c r="F32" i="17"/>
  <c r="G32" i="17"/>
  <c r="H32" i="17"/>
  <c r="F36" i="17"/>
  <c r="G36" i="17"/>
  <c r="H36" i="17"/>
  <c r="F37" i="17"/>
  <c r="G37" i="17"/>
  <c r="H37" i="17"/>
  <c r="G29" i="17"/>
  <c r="H29" i="17"/>
  <c r="F29" i="17"/>
  <c r="C42" i="17"/>
  <c r="C30" i="17"/>
  <c r="C31" i="17"/>
  <c r="C32" i="17"/>
  <c r="C33" i="17"/>
  <c r="C34" i="17"/>
  <c r="C35" i="17"/>
  <c r="C36" i="17"/>
  <c r="C37" i="17"/>
  <c r="C38" i="17"/>
  <c r="C39" i="17"/>
  <c r="C40" i="17"/>
  <c r="C41" i="17"/>
  <c r="C29" i="17"/>
  <c r="A9" i="18"/>
  <c r="A10" i="18" s="1"/>
  <c r="A11" i="18" s="1"/>
  <c r="A12" i="18" s="1"/>
  <c r="A13" i="18" s="1"/>
  <c r="A14" i="18" s="1"/>
  <c r="A15" i="18" s="1"/>
  <c r="A16" i="18" s="1"/>
  <c r="A17" i="18" s="1"/>
  <c r="A18" i="18" s="1"/>
  <c r="A19" i="18" s="1"/>
  <c r="A20" i="18" s="1"/>
  <c r="A21" i="18" s="1"/>
  <c r="F10" i="17" l="1"/>
  <c r="G10" i="17"/>
  <c r="H10" i="17"/>
  <c r="I10" i="17"/>
  <c r="F11" i="17"/>
  <c r="G11" i="17"/>
  <c r="H11" i="17"/>
  <c r="I11" i="17"/>
  <c r="F16" i="17"/>
  <c r="G16" i="17"/>
  <c r="H16" i="17"/>
  <c r="F18" i="17"/>
  <c r="G18" i="17"/>
  <c r="H18" i="17"/>
  <c r="F19" i="17"/>
  <c r="G19" i="17"/>
  <c r="H19" i="17"/>
  <c r="F24" i="17"/>
  <c r="G24" i="17"/>
  <c r="H24" i="17"/>
  <c r="C22" i="17"/>
  <c r="C23" i="17"/>
  <c r="C24" i="17"/>
  <c r="C25" i="17"/>
  <c r="C26" i="17"/>
  <c r="C27" i="17"/>
  <c r="C21" i="17"/>
  <c r="C10" i="17"/>
  <c r="C11" i="17"/>
  <c r="C12" i="17"/>
  <c r="C13" i="17"/>
  <c r="C14" i="17"/>
  <c r="C15" i="17"/>
  <c r="C16" i="17"/>
  <c r="C17" i="17"/>
  <c r="C18" i="17"/>
  <c r="C19" i="17"/>
  <c r="C20" i="17"/>
  <c r="G9" i="17"/>
  <c r="H9" i="17"/>
  <c r="I9" i="17"/>
  <c r="F9" i="17"/>
  <c r="C9" i="17"/>
  <c r="G8" i="17"/>
  <c r="H8" i="17"/>
  <c r="I8" i="17"/>
  <c r="F8" i="17"/>
  <c r="C8" i="17"/>
</calcChain>
</file>

<file path=xl/comments1.xml><?xml version="1.0" encoding="utf-8"?>
<comments xmlns="http://schemas.openxmlformats.org/spreadsheetml/2006/main">
  <authors>
    <author>Windows User</author>
  </authors>
  <commentList>
    <comment ref="I8" authorId="0" shapeId="0">
      <text>
        <r>
          <rPr>
            <b/>
            <sz val="9"/>
            <color indexed="81"/>
            <rFont val="Tahoma"/>
            <family val="2"/>
          </rPr>
          <t>Windows User:</t>
        </r>
        <r>
          <rPr>
            <sz val="9"/>
            <color indexed="81"/>
            <rFont val="Tahoma"/>
            <family val="2"/>
          </rPr>
          <t xml:space="preserve">
Xin cung cấp thông tin cụ thể về đề tài</t>
        </r>
      </text>
    </comment>
  </commentList>
</comments>
</file>

<file path=xl/comments2.xml><?xml version="1.0" encoding="utf-8"?>
<comments xmlns="http://schemas.openxmlformats.org/spreadsheetml/2006/main">
  <authors>
    <author>Windows User</author>
  </authors>
  <commentList>
    <comment ref="I8" authorId="0" shapeId="0">
      <text>
        <r>
          <rPr>
            <b/>
            <sz val="9"/>
            <color indexed="81"/>
            <rFont val="Tahoma"/>
            <family val="2"/>
          </rPr>
          <t>Windows User:</t>
        </r>
        <r>
          <rPr>
            <sz val="9"/>
            <color indexed="81"/>
            <rFont val="Tahoma"/>
            <family val="2"/>
          </rPr>
          <t xml:space="preserve">
Xin cung cấp thông tin cụ thể về đề tài</t>
        </r>
      </text>
    </comment>
  </commentList>
</comments>
</file>

<file path=xl/comments3.xml><?xml version="1.0" encoding="utf-8"?>
<comments xmlns="http://schemas.openxmlformats.org/spreadsheetml/2006/main">
  <authors>
    <author>Windows User</author>
  </authors>
  <commentList>
    <comment ref="K8" authorId="0" shapeId="0">
      <text>
        <r>
          <rPr>
            <b/>
            <sz val="9"/>
            <color indexed="81"/>
            <rFont val="Tahoma"/>
            <family val="2"/>
          </rPr>
          <t>Windows User:</t>
        </r>
        <r>
          <rPr>
            <sz val="9"/>
            <color indexed="81"/>
            <rFont val="Tahoma"/>
            <family val="2"/>
          </rPr>
          <t xml:space="preserve">
Xin cung cấp thông tin cụ thể về đề tài</t>
        </r>
      </text>
    </comment>
  </commentList>
</comments>
</file>

<file path=xl/sharedStrings.xml><?xml version="1.0" encoding="utf-8"?>
<sst xmlns="http://schemas.openxmlformats.org/spreadsheetml/2006/main" count="8595" uniqueCount="3370">
  <si>
    <t>TRƯỜNG ĐẠI HỌC CÔNG NGHIỆP THỰC PHẨM THÀNH PHỐ HỒ CHÍ MINH</t>
  </si>
  <si>
    <t>KHOA CÔNG NGHỆ THỰC PHẨM</t>
  </si>
  <si>
    <t>STT</t>
  </si>
  <si>
    <t>Tên đề tài</t>
  </si>
  <si>
    <t>Nội dung nghiên cứu chính</t>
  </si>
  <si>
    <t>Lớp</t>
  </si>
  <si>
    <t>Mã số SV</t>
  </si>
  <si>
    <t>Mục tiêu đề tài</t>
  </si>
  <si>
    <t>Kết quả dự kiến đạt được</t>
  </si>
  <si>
    <t>Nhóm ưu tiên</t>
  </si>
  <si>
    <t>Chủ đề số</t>
  </si>
  <si>
    <t>Lưu ý: GV đăng ký Họ tên sinh viên (Dự kiến) trong trường hợp GV đang hướng dẫn SV thực hiện đề tài NCKH các cấp (GV bổ sung vào cột Nhóm ưu tiên loại đề tài: NCKH cấp trường; cấp Bộ…..)</t>
  </si>
  <si>
    <t>DANH SÁCH ĐĂNG KÝ HƯỚNG DẪN KHÓA LUẬN TỐT NGHIỆP KHÓA 08DHTP, 08DHDB</t>
  </si>
  <si>
    <t>Họ tên sinh viên</t>
  </si>
  <si>
    <t>với đầy đủ các thông tin chi tiết cần thiết để HĐ KH&amp;ĐT xét duyệt</t>
  </si>
  <si>
    <t>Khảo sát tỷ lệ nguyên liệu và theo dõi quá trình lên mốc trong sản xuất nước tương hạt sen</t>
  </si>
  <si>
    <t>Nghiên cứu quá trình thủy phân trong sản xuất nước tương hạt sen</t>
  </si>
  <si>
    <t>Nghiên cứu cải tiến chất lượng trong quá trình trích ly phối chế và hoàn thiện sản phẩm nước tương hạt sen</t>
  </si>
  <si>
    <t>Lê Ngọc Phương Ngân</t>
  </si>
  <si>
    <t>08DHTP2</t>
  </si>
  <si>
    <t>Nghiên cứu được thành phần môi trường, khảo sát để chọn tỷ lệ nguyên liệu tối ưu và theo dõi các thông số chính của quá trình lên mốc</t>
  </si>
  <si>
    <t xml:space="preserve">Nghiên cứu thành phần hóa học cơ bản của hạt sen và đậu nành và kiểm tra độc tố aflatoxin B1 trên nguyên liệu
-Khảo sát tỷ lệ phối trộn đậu nành và hạt sen
-Nguyên cứu nhiệt độ và thời gian lên mốc trong sản xuất nước tương hạt sen
</t>
  </si>
  <si>
    <t>Cao Thị Mỹ Thuận</t>
  </si>
  <si>
    <t>08DHTP3</t>
  </si>
  <si>
    <t>08DHTP6</t>
  </si>
  <si>
    <t>Lý Trường Thành</t>
  </si>
  <si>
    <r>
      <t xml:space="preserve">Nghiên cứu các yếu tố ảnh hưởng đến  quá trình sinh trưởng của nấm mốc </t>
    </r>
    <r>
      <rPr>
        <i/>
        <sz val="12"/>
        <color theme="1"/>
        <rFont val="Times New Roman"/>
        <family val="1"/>
      </rPr>
      <t>A.Oryzae</t>
    </r>
    <r>
      <rPr>
        <sz val="12"/>
        <color theme="1"/>
        <rFont val="Times New Roman"/>
        <family val="1"/>
      </rPr>
      <t xml:space="preserve"> và sản xuất mốc giống thương phẩm</t>
    </r>
  </si>
  <si>
    <r>
      <t xml:space="preserve">Khảo sát các điều kiện ảnh hưởng đến sự sinh trưởng của nấm mốc </t>
    </r>
    <r>
      <rPr>
        <i/>
        <sz val="12"/>
        <color theme="1"/>
        <rFont val="Times New Roman"/>
        <family val="1"/>
        <charset val="163"/>
      </rPr>
      <t>A.Oryzae</t>
    </r>
    <r>
      <rPr>
        <sz val="12"/>
        <color theme="1"/>
        <rFont val="Times New Roman"/>
        <family val="1"/>
      </rPr>
      <t xml:space="preserve"> trên môi trường thạch malt</t>
    </r>
  </si>
  <si>
    <t xml:space="preserve">Khảo sát các điều kiện:
+ Nhiệt độ nuôi cấy 
+ Thời gian nuôi cấy
+ Môi trường nuôi cấy 
- So sánh các thông số thu được và đưa ra thông số tối ưu 
- Khảo sát quá trình sấy mốc 
</t>
  </si>
  <si>
    <r>
      <t xml:space="preserve">Các thông số nhiệt độ, thời gian ảnh hưởng đến quá trình sinh trưởng của mốc </t>
    </r>
    <r>
      <rPr>
        <i/>
        <sz val="12"/>
        <color theme="1"/>
        <rFont val="Times New Roman"/>
        <family val="1"/>
        <charset val="163"/>
      </rPr>
      <t>A.Oryzae</t>
    </r>
    <r>
      <rPr>
        <sz val="12"/>
        <color theme="1"/>
        <rFont val="Times New Roman"/>
        <family val="1"/>
      </rPr>
      <t xml:space="preserve">
Đưa ra thông số tối thích
Sản phẩm mốc sau sấy</t>
    </r>
  </si>
  <si>
    <t>Nghiên cứu được các thông số về tỉ lệ môi trường lên men, các yếu tố ảnh hưởng đến quá trình thủy phân (nhiệt độ, pH, thời gian, tỷ lệ enzyme, nồng độ nước muối)</t>
  </si>
  <si>
    <t>Sản xuất được gia vị lẩu Bulgogi từ nguyên liệu trong nước</t>
  </si>
  <si>
    <t xml:space="preserve">Tìm hiểu nguyên vật liệu trong sản xuất gói gia vị
Khảo sát tỉ lệ phối trộn nguyên vật liệu trong sản xuất gói gia vị
Khảo sát chế độ xử lý nhiệt trong sản xuất gói gia vị
Đánh giá chất lượng sản phẩm </t>
  </si>
  <si>
    <t xml:space="preserve">Sản phẩm gói gia vị lẩu Bulgogi  đáp ứng được các yêu cầu ATVSTP </t>
  </si>
  <si>
    <t>Nghiên cứu sản xuất gói sốt chấm dùng trong lẩu  Bulgogi</t>
  </si>
  <si>
    <t>Sản xuất được gói sốt chấm dùng trong lẩu Bulgogi từ nguyên liệu trong nước</t>
  </si>
  <si>
    <t xml:space="preserve">Tìm hiểu nguyên vật liệu trong sản xuất gói sốt chấm
Khảo sát tỉ lệ phối trộn nguyên vật liệu trong sản xuất sốt chấm
Khảo sát chế độ xử lý nhiệt trong sản xuất gói sốt chấm
Đánh giá chất lượng sản phẩm </t>
  </si>
  <si>
    <t xml:space="preserve">Sản phẩm gói sốt chấm dùng trong lẩu Bulgogi  đáp ứng được các yêu cầu ATVSTP </t>
  </si>
  <si>
    <t>Sản xuất được sốt ướp sườn bò từ nguyên liệu trong nước</t>
  </si>
  <si>
    <t xml:space="preserve">Tìm hiểu nguyên vật liệu trong sản xuất sốt ướp sườn bò
Khảo sát tỉ lệ phối trộn nguyên vật liệu trong sản xuất sốt ướp sườn bò
Khảo sát chế độ xử lý nhiệt trong sản xuất sốt ướp
Đánh giá chất lượng sản phẩm </t>
  </si>
  <si>
    <t xml:space="preserve">Sản phẩm sốt ướp sườn bò  đáp ứng được các yêu cầu ATVSTP </t>
  </si>
  <si>
    <t>Sản xuất được  nước sốt gà từ nguyên liệu trong nước</t>
  </si>
  <si>
    <t xml:space="preserve">Tìm hiểu nguyên vật liệu trong sản xuất nước sốt gà
Khảo sát tỉ lệ phối trộn nguyên vật liệu trong sản xuất nước sốt gà
Khảo sát chế độ xử lý nhiệt trong sản xuất  nước sốt
Đánh giá chất lượng sản phẩm </t>
  </si>
  <si>
    <t xml:space="preserve">Sản phẩm nước sốt gà  đáp ứng được các yêu cầu ATVSTP </t>
  </si>
  <si>
    <t>Sản xuất được  nước sốt mè rang</t>
  </si>
  <si>
    <t xml:space="preserve">Tìm hiểu nguyên vật liệu trong sản xuất nước sốt 
Khảo sát tỉ lệ phối trộn nguyên vật liệu trong sản xuất nước sốt 
Khảo sát chế độ xử lý nhiệt trong sản xuất  nước sốt
Đánh giá chất lượng sản phẩm </t>
  </si>
  <si>
    <t xml:space="preserve">Sản phẩm nước sốt mè rang  đáp ứng được các yêu cầu ATVSTP </t>
  </si>
  <si>
    <t>Sản xuất được tương ớt xanh</t>
  </si>
  <si>
    <t xml:space="preserve">Tìm hiểu nguyên vật liệu trong sản xuất tương ớt xanh
Khảo sát tỉ lệ phối trộn nguyên vật liệu trong sản xuất 
Khảo sát chế độ xử lý nhiệt trong sản xuất  
Đánh giá chất lượng sản phẩm </t>
  </si>
  <si>
    <t xml:space="preserve">Sản phẩm tương ớt xanh  đáp ứng được các yêu cầu ATVSTP </t>
  </si>
  <si>
    <t>Sản xuất được  nước chấm nem nướng</t>
  </si>
  <si>
    <t xml:space="preserve">Tìm hiểu nguyên vật liệu trong sản xuất nước chấm 
Khảo sát tỉ lệ phối trộn nguyên vật liệu trong sản xuất nước chấm
Khảo sát chế độ xử lý nhiệt trong sản xuất  nước chấm
Đánh giá chất lượng sản phẩm </t>
  </si>
  <si>
    <t xml:space="preserve">Sản phẩm nước chấm nem nướng  đáp ứng được các yêu cầu ATVSTP </t>
  </si>
  <si>
    <t>Nghiên cứu sản xuất nước giải khát chanh muối</t>
  </si>
  <si>
    <t>Sản xuất được nước giải khát chanh muối</t>
  </si>
  <si>
    <t xml:space="preserve">Tìm hiểu nguyên liệu trong sản xuất nước chanh muối
Khảo sát tỉ lệ phối trộn nguyên liệu trong sản xuất 
Khảo sát chế độ xử lý nhiệt trong sản xuất  
Đánh giá chất lượng sản phẩm </t>
  </si>
  <si>
    <t xml:space="preserve">Sản phẩm nước chanh muối  đáp ứng được các yêu cầu ATVSTP </t>
  </si>
  <si>
    <t>Nghiên cứu sản xuất nước xoài lên men</t>
  </si>
  <si>
    <t>Sản xuất được nước xoài lên men</t>
  </si>
  <si>
    <t xml:space="preserve">Tìm hiểu nguyên liệu trong sản xuất nước xoài lên men
Khảo sát tỉ lệ phối trộn nguyên liệu trong sản xuất 
Khảo sát chế độ xử lý nhiệt trong sản xuất  
Đánh giá chất lượng sản phẩm </t>
  </si>
  <si>
    <t xml:space="preserve">Sản phẩm nước xoài lên men  đáp ứng được các yêu cầu ATVSTP </t>
  </si>
  <si>
    <t>Nghiên cứu sản xuất nước dứa lên men</t>
  </si>
  <si>
    <t>Sản xuất được nước dứa lên men</t>
  </si>
  <si>
    <t xml:space="preserve">Tìm hiểu nguyên liệu trong sản xuất nước dứa lên men
Khảo sát tỉ lệ phối trộn nguyên liệu trong sản xuất 
Khảo sát chế độ xử lý nhiệt trong sản xuất  
Đánh giá chất lượng sản phẩm </t>
  </si>
  <si>
    <t xml:space="preserve">Sản phẩm nước dứa lên men  đáp ứng được các yêu cầu ATVSTP </t>
  </si>
  <si>
    <t>Nghiên cứu sản xuất nước lê lên men</t>
  </si>
  <si>
    <t>Sản xuất được nước lê lên men</t>
  </si>
  <si>
    <t xml:space="preserve">Tìm hiểu nguyên liệu trong sản xuất nước lê lên men
Khảo sát tỉ lệ phối trộn nguyên liệu trong sản xuất 
Khảo sát chế độ xử lý nhiệt trong sản xuất  
Đánh giá chất lượng sản phẩm </t>
  </si>
  <si>
    <t xml:space="preserve">Sản phẩm nước lê lên men  đáp ứng được các yêu cầu ATVSTP </t>
  </si>
  <si>
    <t>Sản xuất được nước ép dứa và dừa có gas</t>
  </si>
  <si>
    <t xml:space="preserve">Tìm hiểu nguyên liệu trong sản xuất nước ép
Khảo sát tỉ lệ phối trộn nguyên liệu trong sản xuất 
Khảo sát chế độ xử lý nhiệt trong sản xuất  
Đánh giá chất lượng sản phẩm </t>
  </si>
  <si>
    <t xml:space="preserve">Sản phẩm nước ép dứa và dừa có gas  đáp ứng được các yêu cầu ATVSTP </t>
  </si>
  <si>
    <t>GVHD: PHAN THỊ HỒNG LIÊN</t>
  </si>
  <si>
    <t>Hoàn thiện quá trình nghiên cứu sản xuất gói gia vị lẩu  Bulgogi</t>
  </si>
  <si>
    <t>Hoàn thiện quá trình nghiên cứu sản xuất sốt ướp sườn bò</t>
  </si>
  <si>
    <t>Hoàn thiện quá trình nghiên cứu sản xuất nước sốt gà</t>
  </si>
  <si>
    <t>Hoàn thiện quá trình nghiên cứu sản xuất nước sốt mè rang</t>
  </si>
  <si>
    <t>Hoàn thiện quá trình nghiên cứu sản xuất tương ớt xanh</t>
  </si>
  <si>
    <t xml:space="preserve">Hoàn thiện quá trình nghiên cứu sản xuất nước chấm nem nướng </t>
  </si>
  <si>
    <t>Nghiên cứu sản xuất nước sốt chanh dây</t>
  </si>
  <si>
    <t>Sản xuất được  nước sốt chanh dây</t>
  </si>
  <si>
    <t xml:space="preserve">Sản phẩm nước sốt chanh dây  đáp ứng được các yêu cầu ATVSTP </t>
  </si>
  <si>
    <t>Hoàn thiện quá trình nghiên cứu sản xuất nước ép dứa và dừa có gas</t>
  </si>
  <si>
    <t>Đề tài cấp bộ</t>
  </si>
  <si>
    <t>Sản xuất được bánh tráng mít</t>
  </si>
  <si>
    <t>Lê Phước Có</t>
  </si>
  <si>
    <t>08DHTP5</t>
  </si>
  <si>
    <t>Nghiên cứu sản xuất bánh tráng mít</t>
  </si>
  <si>
    <t>Tìm hiểu nguyên vật liệu trong sản xuất bánh tráng mít,
Khảo sát tỉ lệ phối trộn nguyên vật liệu trong sản xuất,
Khảo sát chế độ xử lý nhiệt trong sản xuất,
Đánh giá chất lượng sản phầm.</t>
  </si>
  <si>
    <t xml:space="preserve">Sản phẩm bánh tráng mít  đáp ứng được các yêu cầu ATVSTP </t>
  </si>
  <si>
    <t>Lê Thị Liên</t>
  </si>
  <si>
    <t>Huỳnh Thị Bích Ngọc</t>
  </si>
  <si>
    <t>Nguyễn Thị Thùy Dung</t>
  </si>
  <si>
    <t>Nghiên cứu sản xuất bánh bí đỏ</t>
  </si>
  <si>
    <t>Sản xuất được bánh bí đỏ</t>
  </si>
  <si>
    <t>Tìm hiểu nguyên vật liệu trong sản xuất bánh bí đỏ,
Khảo sát tỉ lệ phối trộn nguyên vật liệu trong sản xuất,
Khảo sát chế độ xử lý nhiệt trong sản xuất,
Đánh giá chất lượng sản phầm.</t>
  </si>
  <si>
    <t xml:space="preserve">Sản phẩm bánh bí đỏ  đáp ứng được các yêu cầu ATVSTP </t>
  </si>
  <si>
    <t xml:space="preserve">Nghiên cứu sản xuất chè ngũ sắc hạt sen </t>
  </si>
  <si>
    <t>Sản xuất được chè ngũ sắc hạt sen</t>
  </si>
  <si>
    <t>Tìm hiểu nguyên vật liệu trong sản xuất chè ngũ sắc hạt sen,
Khảo sát tỉ lệ phối trộn nguyên vật liệu trong sản xuất,
Khảo sát chế độ xử lý nhiệt trong sản xuất,
Đánh giá chất lượng sản phầm.</t>
  </si>
  <si>
    <t xml:space="preserve">Sản phẩm chè ngũ sắc hạt sen  đáp ứng được các yêu cầu ATVSTP </t>
  </si>
  <si>
    <t xml:space="preserve">GVHD: </t>
  </si>
  <si>
    <r>
      <t xml:space="preserve">Khảo sát quá trình trích ly flavonoid từ cây rau mương </t>
    </r>
    <r>
      <rPr>
        <i/>
        <sz val="12"/>
        <color theme="1"/>
        <rFont val="Times New Roman"/>
        <family val="1"/>
      </rPr>
      <t>(Ludwigia Hyssopifolia)</t>
    </r>
    <r>
      <rPr>
        <sz val="12"/>
        <color theme="1"/>
        <rFont val="Times New Roman"/>
        <family val="1"/>
      </rPr>
      <t>bằng phương pháp truyền thống</t>
    </r>
  </si>
  <si>
    <r>
      <t>Xác định điều kiện trích ly phù hợp để thu nhận  flavonoid từ cây rau mương</t>
    </r>
    <r>
      <rPr>
        <i/>
        <sz val="13"/>
        <rFont val="Times New Roman"/>
        <family val="1"/>
      </rPr>
      <t xml:space="preserve"> </t>
    </r>
    <r>
      <rPr>
        <i/>
        <sz val="12"/>
        <rFont val="Times New Roman"/>
        <family val="1"/>
      </rPr>
      <t>(Ludwigia Hyssopifolia)</t>
    </r>
    <r>
      <rPr>
        <sz val="12"/>
        <rFont val="Times New Roman"/>
        <family val="1"/>
      </rPr>
      <t xml:space="preserve"> </t>
    </r>
  </si>
  <si>
    <t>Khảo sát loại dung môi
Khảo sát nhiệt độ trích ly
Khảo sát thời gian trích ly</t>
  </si>
  <si>
    <r>
      <t xml:space="preserve">Xác định được các thông số tối ưu cho quá trình trích ly flavonoid từ cây rau mương </t>
    </r>
    <r>
      <rPr>
        <i/>
        <sz val="12"/>
        <color theme="1"/>
        <rFont val="Times New Roman"/>
        <family val="1"/>
      </rPr>
      <t xml:space="preserve">(Ludwigia Hyssopifolia) </t>
    </r>
    <r>
      <rPr>
        <sz val="12"/>
        <color theme="1"/>
        <rFont val="Times New Roman"/>
        <family val="1"/>
      </rPr>
      <t>bằng phương pháp truyền thống</t>
    </r>
  </si>
  <si>
    <t>Nguyễn Thị Kim Anh</t>
  </si>
  <si>
    <r>
      <t xml:space="preserve">Khảo sát quá trình trích ly flavonoid từ cây rau mương </t>
    </r>
    <r>
      <rPr>
        <i/>
        <sz val="12"/>
        <color theme="1"/>
        <rFont val="Times New Roman"/>
        <family val="1"/>
      </rPr>
      <t>(Ludwigia Hyssopifolia)</t>
    </r>
    <r>
      <rPr>
        <sz val="12"/>
        <color theme="1"/>
        <rFont val="Times New Roman"/>
        <family val="1"/>
      </rPr>
      <t>với sự hỗ trợ của vi sóng</t>
    </r>
  </si>
  <si>
    <t>Khảo sát loại dung môi
Khảo sát tỉ lệ nguyên liệu và dung môi
Khảo sát thời gian trích ly</t>
  </si>
  <si>
    <r>
      <t xml:space="preserve">Xác định được các thông số tối ưu cho quá trình trích ly flavonoid từ cây rau mương </t>
    </r>
    <r>
      <rPr>
        <i/>
        <sz val="12"/>
        <color theme="1"/>
        <rFont val="Times New Roman"/>
        <family val="1"/>
      </rPr>
      <t xml:space="preserve">(Ludwigia Hyssopifolia) </t>
    </r>
    <r>
      <rPr>
        <sz val="12"/>
        <color theme="1"/>
        <rFont val="Times New Roman"/>
        <family val="1"/>
      </rPr>
      <t>có sự hỗ trợ vi sóng</t>
    </r>
  </si>
  <si>
    <t>Nguyễn Thị Lan Phương</t>
  </si>
  <si>
    <r>
      <t xml:space="preserve">Khảo sát quá trình trích ly flavonoid từ cây rau mương </t>
    </r>
    <r>
      <rPr>
        <i/>
        <sz val="12"/>
        <color theme="1"/>
        <rFont val="Times New Roman"/>
        <family val="1"/>
      </rPr>
      <t>(Ludwigia Hyssopifolia)</t>
    </r>
    <r>
      <rPr>
        <sz val="12"/>
        <color theme="1"/>
        <rFont val="Times New Roman"/>
        <family val="1"/>
      </rPr>
      <t>với sự hỗ trợ của sóng siêu âm</t>
    </r>
  </si>
  <si>
    <r>
      <t xml:space="preserve">Xác định được các thông số tối ưu cho quá trình trích ly flavonoid từ cây rau mương </t>
    </r>
    <r>
      <rPr>
        <i/>
        <sz val="12"/>
        <color theme="1"/>
        <rFont val="Times New Roman"/>
        <family val="1"/>
      </rPr>
      <t xml:space="preserve">(Ludwigia Hyssopifolia) </t>
    </r>
    <r>
      <rPr>
        <sz val="12"/>
        <color theme="1"/>
        <rFont val="Times New Roman"/>
        <family val="1"/>
      </rPr>
      <t>có sự hỗ trợ sóng siêu âm</t>
    </r>
  </si>
  <si>
    <t>Võ Thanh Tùng</t>
  </si>
  <si>
    <r>
      <t xml:space="preserve">Khảo sát quá trình trích ly saponin có trong cây rau mương </t>
    </r>
    <r>
      <rPr>
        <i/>
        <sz val="12"/>
        <color theme="1"/>
        <rFont val="Times New Roman"/>
        <family val="1"/>
      </rPr>
      <t xml:space="preserve">(Ludwigia Hyssopifolia) </t>
    </r>
  </si>
  <si>
    <r>
      <t>Xác định điều kiện trích ly phù hợp để thu nhận saponin từ cây rau mương</t>
    </r>
    <r>
      <rPr>
        <i/>
        <sz val="13"/>
        <rFont val="Times New Roman"/>
        <family val="1"/>
      </rPr>
      <t xml:space="preserve"> </t>
    </r>
    <r>
      <rPr>
        <i/>
        <sz val="12"/>
        <rFont val="Times New Roman"/>
        <family val="1"/>
      </rPr>
      <t>(Ludwigia Hyssopifolia)</t>
    </r>
    <r>
      <rPr>
        <sz val="12"/>
        <rFont val="Times New Roman"/>
        <family val="1"/>
      </rPr>
      <t xml:space="preserve"> </t>
    </r>
  </si>
  <si>
    <t>SV1: 
-Khảo sát công đoạn xử lý nguyên liệu
-Khảo sát loại dung môi
-Khảo sát thông số quá trình trích ly bằng dung môi (nhiệt độ, thời gian, tỉ lệ nguyên liệu và dung môi)
SV2:
-Khảo sát thông số quá trình trích ly bằng dung môi có hỗ trợ siêu âm (nhiệt độ, thời gian, tỉ lệ nguyên liệu và dung môi)
-So sánh hiệu suất trích ly của 2 phương pháp
- Tối ưu hóa quá trình trích ly saponin</t>
  </si>
  <si>
    <t>Điều kiện trích ly truyền thống phù hợp
Điều kiện trích ly có hỗ trợ xử lý siêu âm phù hợp
Đưa ra phương pháp trích ly saponin phù hợp nhất</t>
  </si>
  <si>
    <r>
      <t xml:space="preserve">Khảo sát quá trình trích ly alkaloid có trong cây rau mương </t>
    </r>
    <r>
      <rPr>
        <i/>
        <sz val="12"/>
        <color theme="1"/>
        <rFont val="Times New Roman"/>
        <family val="1"/>
      </rPr>
      <t xml:space="preserve">(Ludwigia Hyssopifolia) </t>
    </r>
  </si>
  <si>
    <r>
      <t>Xác định điều kiện trích ly phù hợp để thu nhận alkaloid từ cây rau mương</t>
    </r>
    <r>
      <rPr>
        <i/>
        <sz val="13"/>
        <rFont val="Times New Roman"/>
        <family val="1"/>
      </rPr>
      <t xml:space="preserve"> </t>
    </r>
    <r>
      <rPr>
        <i/>
        <sz val="12"/>
        <rFont val="Times New Roman"/>
        <family val="1"/>
      </rPr>
      <t>(Ludwigia Hyssopifolia)</t>
    </r>
    <r>
      <rPr>
        <sz val="12"/>
        <rFont val="Times New Roman"/>
        <family val="1"/>
      </rPr>
      <t xml:space="preserve"> </t>
    </r>
  </si>
  <si>
    <t>Điều kiện trích ly truyền thống phù hợp
Điều kiện trích ly có hỗ trợ xử lý siêu âm phù hợp
So sánh hai phương pháp trích ly</t>
  </si>
  <si>
    <t>Xây dựng quy trình sản xuất
Đánh giá chất lượng sản phẩm</t>
  </si>
  <si>
    <t>Nghiên cứu quy trình công nghệ sản xuất
Xây dựng TCCS
Thiết kế nhãn cho sản phẩm</t>
  </si>
  <si>
    <t>Quy trình công nghệ hoàn chỉnh
Chất lượng sản phẩm đáp ứng thị hiếu người tiêu dùng</t>
  </si>
  <si>
    <r>
      <t xml:space="preserve">Nghiên cứu quy trình sản xuất bột khổ qua </t>
    </r>
    <r>
      <rPr>
        <i/>
        <sz val="12"/>
        <color theme="1"/>
        <rFont val="Times New Roman"/>
        <family val="1"/>
      </rPr>
      <t>(Momordica charantia)</t>
    </r>
    <r>
      <rPr>
        <sz val="12"/>
        <color theme="1"/>
        <rFont val="Times New Roman"/>
        <family val="1"/>
      </rPr>
      <t xml:space="preserve"> hòa tan có chứa hoạt chất sinh học glycoside </t>
    </r>
  </si>
  <si>
    <t>Xây dựng quy trình sản xuất bột khổ qua hòa tan
Đánh giá hoạt tính sinh học glycoside trong sản phẩm bột khổ qua</t>
  </si>
  <si>
    <r>
      <rPr>
        <sz val="7"/>
        <color theme="1"/>
        <rFont val="Times New Roman"/>
        <family val="1"/>
      </rPr>
      <t xml:space="preserve"> </t>
    </r>
    <r>
      <rPr>
        <sz val="13"/>
        <color theme="1"/>
        <rFont val="Times New Roman"/>
        <family val="1"/>
      </rPr>
      <t xml:space="preserve">Xác định thông số công nghệ quy trình sản xuất bột khổ qua hoà tan có chứa hoạt chất sinh học </t>
    </r>
  </si>
  <si>
    <t xml:space="preserve">Nghiên cứu và hoàn thiện quy trình sản xuất sốt Mayonnaise gấc </t>
  </si>
  <si>
    <t xml:space="preserve">Xây dựng quy trình sản xuất Mayonnasie gấc 
Đánh giá chất lượng sản phẩm
</t>
  </si>
  <si>
    <t>SV1: Khảo sát các yếu tố ảnh hưởng đến chất lượng sản phẩm và tối ưu hóa tỉ lệ nguyên liệu:
- Khảo sát nguyên liệu, đánh giá chỉ tiêu nguyên liệu
- Khảo sát công đoạn xử lý nguyên liệu phù hợp quy trình sản xuất
- Khảo sát tỉ lệ phối trộn nguyên liệu
SV2: Tối ưu hóa quy trình sản xuất và xây dựng tiêu chuẩn cơ sở
- Tối ưu hóa các thông số của quy trình sản xuất
- Xây dựng tiêu chuẩn cơ sở cho sản phẩm
- Đánh giá chất lượng sản phẩm</t>
  </si>
  <si>
    <t>- Tỉ lệ phối trộn phù hợp với thị hiếu của người tiêu dùng.
- Tối ưu hóa các thông số của quy trình sản xuất.
- Xây dựng tiêu chuẩn cơ sở cho sản phẩm.</t>
  </si>
  <si>
    <t>Nghiên cứu quy trình sản xuất khổ qua rim chay</t>
  </si>
  <si>
    <t>Nghiên cứu quy trình sản xuất tóp mỡ rim mắm mè chay</t>
  </si>
  <si>
    <t>Nghiên cứu quy trình sản xuất bánh cookie cải xoăn</t>
  </si>
  <si>
    <t>Nghiên cứu quy trình sản xuất chả chay từ tảo xoắn</t>
  </si>
  <si>
    <t>GVHD: PHẠM THỊ THÙY DƯƠNG</t>
  </si>
  <si>
    <t>DANH SÁCH ĐĂNG KÝ HƯỚNG DẪN ĐỒ ÁN TỐT NGHIỆP - KHÓA 08DHTP, 08DHDB</t>
  </si>
  <si>
    <t xml:space="preserve">Giáo viên hướng dẫn </t>
  </si>
  <si>
    <t>Họ tên sinh viên
(dự kiến)</t>
  </si>
  <si>
    <t>Ghi chú</t>
  </si>
  <si>
    <t>Khảo sát qui trình sản xuất thạch từ lá sương sâm</t>
  </si>
  <si>
    <t xml:space="preserve">- Khảo sát nguyên liệu,
- Quá trình trích ly, 
- Quá trình tạo đông, 
- Đánh giá chất lượng sản phẩm, 
- Xây dựng TCCS cho sản phẩm,
- Thiết kế nội dung ghi nhãn sản phẩm           </t>
  </si>
  <si>
    <t>xây dựng được qui trình công nghệ hoàn chỉnh</t>
  </si>
  <si>
    <t>Đỗ Vĩnh Long</t>
  </si>
  <si>
    <t>Khảo sát qui trình sản xuất thạch từ lá sương sáo</t>
  </si>
  <si>
    <t>Khảo sát qui trình sản xuất nước uống sương sâm nha đam</t>
  </si>
  <si>
    <t xml:space="preserve">- Khảo sát nguyên liệu,
- Tỷ lệ phối trộn
- Độ ngọt,
- Đánh giá chất lượng sản phẩm, 
- Xây dựng TCCS cho sản phẩm,
- Thiết kế nội dung ghi nhãn sản phẩm           </t>
  </si>
  <si>
    <t>Khảo sát qui trình sản xuất nước uống sương sâm thạch dừa</t>
  </si>
  <si>
    <t>Khảo sát qui trình sản xuất nước uống sương sâm hạt chia</t>
  </si>
  <si>
    <t>Khảo sát qui trình sản xuất nước uống sương sâm đười ươi</t>
  </si>
  <si>
    <t>Khảo sát qui trình sản xuất nước uống sương sâm mủ trôm</t>
  </si>
  <si>
    <t>Khảo sát qui trình sản xuất nước uống sương sáo nha đam</t>
  </si>
  <si>
    <t>Khảo sát qui trình sản xuất nước uống sương sáo thạch dừa</t>
  </si>
  <si>
    <t>Khảo sát qui trình sản xuất nước uống sương sáo hạt chia</t>
  </si>
  <si>
    <t>Khảo sát qui trình sản xuất nước uống sương sáo đười ươi</t>
  </si>
  <si>
    <t>Khảo sát qui trình sản xuất nước uống sương sáo mủ trôm</t>
  </si>
  <si>
    <t>Khảo sát qui trình sản xuất nước mủ trôm đóng chai</t>
  </si>
  <si>
    <t xml:space="preserve">- Khảo sát nguyên liệu,
- Độ ngọt,
- Đánh giá chất lượng sản phẩm, 
- Xây dựng TCCS cho sản phẩm,
- Thiết kế nội dung ghi nhãn sản phẩm           </t>
  </si>
  <si>
    <t>Khảo sát qui trình sản xuất nước dưa hấu đóng chai</t>
  </si>
  <si>
    <t>Khảo sát qui trình sản xuất nước hạt chia đóng chai</t>
  </si>
  <si>
    <t>Khảo sát qui trình sản xuất nước đậu đỏ đóng chai</t>
  </si>
  <si>
    <t>Khảo sát qui trình sản xuất nước đậu đen đóng chai</t>
  </si>
  <si>
    <t>Khảo sát qui trình sản xuất nước lá vối đóng chai</t>
  </si>
  <si>
    <t>Khảo sát qui trình sản xuất nước mủ trôm hạt chia đóng chai</t>
  </si>
  <si>
    <t>Khảo sát qui trình sản xuất nước đười ươi hạt chia đóng chai</t>
  </si>
  <si>
    <t>Khảo sát qui trình sản xuất nước tắc đóng chai</t>
  </si>
  <si>
    <t>Khảo sát qui trình sản xuất nước tắc xí muội đóng chai</t>
  </si>
  <si>
    <t>Khảo sát qui trình sản xuất nước chanh muối đóng chai</t>
  </si>
  <si>
    <t>Khảo sát qui trình sản xuất nước chanh muối xí muội đóng chai</t>
  </si>
  <si>
    <t>Khảo sát qui trình sản xuất nước ép điều đóng chai</t>
  </si>
  <si>
    <t>Khảo sát qui trình sản xuất nước chanh đào đóng chai</t>
  </si>
  <si>
    <t>Khảo sát qui trình sản xuất trà actiso đóng chai</t>
  </si>
  <si>
    <t>Khảo sát qui trình sản xuất trà actiso túi lọc</t>
  </si>
  <si>
    <t xml:space="preserve">- Khảo sát nguyên liệu,
- Chế độ xử lý
- Chế độ sao
- Đánh giá chất lượng sản phẩm, 
- Xây dựng TCCS cho sản phẩm,
- Thiết kế nội dung ghi nhãn sản phẩm           </t>
  </si>
  <si>
    <t>Khảo sát qui trình sản xuất nước  gừng đóng chai</t>
  </si>
  <si>
    <t>Khảo sát qui trình sản xuất trà gừng hòa tan đóng gói</t>
  </si>
  <si>
    <t xml:space="preserve">- Khảo sát nguyên liệu,
- Chế độ xử lý
- Chế độ sấy
- Đánh giá chất lượng sản phẩm, 
- Xây dựng TCCS cho sản phẩm,
- Thiết kế nội dung ghi nhãn sản phẩm           </t>
  </si>
  <si>
    <t>Lưu ý: GV chỉ đăng ký Họ tên sinh viên (Dự kiến) trong trường hợp GV đang hướng dẫn SV thực hiện đề tài NCKH các cấp (GV bổ sung vào cột Ghi chú loại đề tài: NCKH cấp trường; cấp Bộ…..)</t>
  </si>
  <si>
    <t>Ghi chú:</t>
  </si>
  <si>
    <t>Nếu thực hiện Khóa luận tốt nghiệp thì ghi "KL"; còn Đồ án tốt nghiệp thì ghi "ĐA".</t>
  </si>
  <si>
    <t>GVHD: ĐỖ VĨNH LONG</t>
  </si>
  <si>
    <t>So sánh hiệu quả trích ly polyphenol và vitamin C từ quả sim bằng phương pháp sử dụng dung môi và phương pháp sử dụng chế phẩm hemicellulase</t>
  </si>
  <si>
    <t>- Tìm điều kiện thích hợp để trích ly polyphenol và vitamin C đạt hiệu suất cao bằng phương pháp sử dụng dung môi.
- Tìm điều kiện thích hợp để trích ly polyphenol và vitamin C đạt hiệu suất cao bằng phương pháp sử dụng chế phẩm hemicellulase.
- So sánh tính hiệu quả của hai phương pháp trích ly.</t>
  </si>
  <si>
    <t>SV1:Khảo sát các yếu tố ảnh hưởng đến quá trình trích ly polyphenol và vitamin C từ quả sim bằng phương pháp sử dụng dung môi
- Khảo sát ảnh hưởng của loại dung môi
- Khảo sát ảnh hưởng của tỷ lệ dung môi/nguyên liệu
- Khảo sát ảnh hưởng của nhiệt độ xử lý
- Khảo sát ảnh hưởng của thời gian xử lý
SV2: Khảo sát các yếu tố ảnh hưởng đến quá trình trích ly polyphenol và vitamin C từ quả sim bằng phương pháp sử dụng chế phẩm hemicellulase.
- Khảo sát nồng độ chế phẩm enzyme
- Khảo sát nhiệt độ xử lý
- Khảo sát thời gian xử lý</t>
  </si>
  <si>
    <t>- Thông số tối ưu của các yếu tố ảnh hưởng đến quá trình trích ly bằng dung môi
- Thông số tối ưu của các yếu tố ảnh hưởng đến quá trình trích ly bằng chế phẩm enzyme
- Kết quả so sánh hiệu quả trích ly của hai phương pháp</t>
  </si>
  <si>
    <t>So sánh hiệu quả trích ly polyphenol và vitamin C từ quả sim bằng phương pháp sử dụng sóng siêu âm và vi sóng</t>
  </si>
  <si>
    <t>- Tìm điều kiện thích hợp để trích ly polyphenol và vitamin C đạt hiệu suất cao bằng phương pháp sử dụng sóng siêu âm.
- Tìm điều kiện thích hợp để trích ly polyphenol và vitamin C đạt hiệu suất cao bằng phương pháp sử dụng vi sóng.
- So sánh tính hiệu quả của hai phương pháp trích ly.</t>
  </si>
  <si>
    <t>SV1:Khảo sát các yếu tố ảnh hưởng đến quá trình trích ly polyphenol và vitamin C từ quả sim bằng phương pháp sử dụng sóng siêu âm
- Khảo sát ảnh hưởng của tỷ lệ dung môi/nguyên liệu
- Khảo sát ảnh hưởng của nhiệt độ siêu âm
- Khảo sát ảnh hưởng của cường độ sóng siêu âm
- Khảo sát ảnh hưởng của thời gian siêu âm
SV2: Khảo sát các yếu tố ảnh hưởng đến quá trình trích ly polyphenol và vitamin C từ quả sim bằng phương pháp sử dụng vi sóng.
- Khảo sát tỷ lệ dung môi/nguyên liệu
- Khảo sát nhiệt độ xử lý
- Khảo sát thời gian xử lý</t>
  </si>
  <si>
    <t>- Thông số tối ưu của các yếu tố ảnh hưởng đến quá trình trích ly bằng sóng siêu âm
- Thông số tối ưu của các yếu tố ảnh hưởng đến quá trình trích ly bằng vi sóng
- Kết quả so sánh hiệu quả trích ly của hai phương pháp</t>
  </si>
  <si>
    <t>Nghiên cứu quy trình sản xuất nước bình bát đóng lon</t>
  </si>
  <si>
    <t>- Tìm điều kiện thích hợp để trích ly các chất từ quả bình bát bằng phương pháp sử dụng chế phẩm pectinase
- Tìm công thức phối chế thích hợp để sản phẩm nước bình bát được người thử đánh giá cao</t>
  </si>
  <si>
    <t>- Khảo sát nồng độ chế phẩm enzyme
- Khảo sát nhiệt độ xử lý
- Khảo sát thời gian xử lý
- Khảo sát công thức phối chế</t>
  </si>
  <si>
    <t>- Thông số tối ưu của các yếu tố ảnh hưởng đến quá trình trích ly bằng chế phẩm enzyme
- Công thức phối chế
- Sản phẩm nước bình bát đóng lon</t>
  </si>
  <si>
    <t xml:space="preserve">Trần Ngọc Khánh Hương </t>
  </si>
  <si>
    <t>08DHTP4</t>
  </si>
  <si>
    <t>Nghiên cứu quy trình sản xuất rượu mùi bình bát</t>
  </si>
  <si>
    <t>- Tìm điều kiện thích hợp để trích ly các chất từ quả bình bát bằng phương pháp sử dụng chế phẩm hemicellulase
- Tìm công thức phối chế thích hợp để sản phẩm rượu mùi được người thử đánh giá cao</t>
  </si>
  <si>
    <t>- Thông số tối ưu của các yếu tố ảnh hưởng đến quá trình trích ly bằng chế phẩm enzyme
- Công thức phối chế
- Sản phẩm rượu mùi bình bát</t>
  </si>
  <si>
    <t>Nguyễn Hoàng Anh</t>
  </si>
  <si>
    <t>08DHTP7</t>
  </si>
  <si>
    <t xml:space="preserve">- Xây dựng quy trình sản xuất Nước sắn dây đóng lon.
- Xác định các thông số kỹ thuật phù hợp với quy trình sản xuất.
</t>
  </si>
  <si>
    <t>- Khảo sát nhiệt độ nước trong quá trình hòa tan
- Khảo sát tỷ lệ nước/nguyên liệu trong quá trình hòa tan
- Khảo sát quá trình xử lý dịch sữa bằng enzyme
- Khảo sát quá trình xử lý dịch sữa bằng đồng hóa 
- Khảo sát công thức phối chế</t>
  </si>
  <si>
    <t>- Các thông số kỹ thuật của quy trình sản xuất sữa sắn dây.
- Công thức phối chế 
- Sản phẩm sữa sắn dây đóng lon</t>
  </si>
  <si>
    <t>Nguyễn Thị Minh Hiền</t>
  </si>
  <si>
    <t>Nghiên cứu quy trình sản xuất mứt vỏ dâu da</t>
  </si>
  <si>
    <t>- Xây dựng quy trình sản xuất mứt vỏ dâu da.
- Xác định các thông số kỹ thuật phù hợp với quy trình sản xuất.</t>
  </si>
  <si>
    <t>- Các thông số kỹ thuật của quy trình sản xuất mứt vỏ dâu da
- Sản phẩm mứt vỏ dâu da</t>
  </si>
  <si>
    <t>Châu Thị Thanh Ngân</t>
  </si>
  <si>
    <t>- Khảo sát bề dày lát cắt
- Khảo sát nồng độ Na2S2O5 trong quá trình ngâm
- Khảo sát thời gian ngâm
- Khảo sát phương pháp chiên
- Khảo sát quá trình tẩm gia vị</t>
  </si>
  <si>
    <t>- Các thông số kỹ thuật của quy trình sản xuất snack sake
- Sản phẩm snack sake</t>
  </si>
  <si>
    <t xml:space="preserve">Nguyễn Thị Mỹ Dung        </t>
  </si>
  <si>
    <t>GVHD: TRẦN ĐỨC DUY</t>
  </si>
  <si>
    <t>Nghiên cứu quy trình sản xuất 
sữa sắn dây đóng  lon</t>
  </si>
  <si>
    <t>GVHD: LIÊU MỸ ĐÔNG</t>
  </si>
  <si>
    <t>GVHD: Liêu Mỹ Đông</t>
  </si>
  <si>
    <t xml:space="preserve">Khảo sát khả năng duy trì hoạt tính sinh học của anthocyanin bằng kĩ thuật vi bao hai lớp </t>
  </si>
  <si>
    <t>Nâng cao hiệu quả vi bao và bảo vệ hợp chất màu của chất mang</t>
  </si>
  <si>
    <t>- Khảo sát ảnh hưởng của nồng độ muối đến quá trình vi bao anthocyanin 
- Khảo sát ảnh hưởng của nhiệt độ đến quá trình vi bao anthocyanin
- Khảo sát ảnh hưởng của nồng độ chất mang tới hiệu quả vi bao anthocyanin</t>
  </si>
  <si>
    <t>Chế phẩm anthocyanin vi bao hai lớp</t>
  </si>
  <si>
    <t xml:space="preserve">Cao Thị Thảo    </t>
  </si>
  <si>
    <t>Đề tài NCKH cấp trường</t>
  </si>
  <si>
    <t>Đánh giá khả năng thu hồi calcium từ vỏ trứng bằng dịch lên men vi khuẩn lactic</t>
  </si>
  <si>
    <t>Đánh giá khả năng thu hồi calcium từ vỏ trứng của vi khuẩn lactic</t>
  </si>
  <si>
    <t>Các điều kiện thu nhận calcium từ vỏ trứng hiệu quả nhất</t>
  </si>
  <si>
    <t>Nguyễn Thị Hạnh</t>
  </si>
  <si>
    <t>08DHDB3</t>
  </si>
  <si>
    <t>Đánh giá khả năng vi bao curcumin bằng tế bào nấm men</t>
  </si>
  <si>
    <t>Đánh giá khả năng vi bao curcumin của tế bào nấm men</t>
  </si>
  <si>
    <t>Các điều kiện cho hiệu quả vi bao curcumin tốt nhất</t>
  </si>
  <si>
    <t xml:space="preserve">Nguyễn Thị Huyền     </t>
  </si>
  <si>
    <t>Đánh giá ảnh hưởng của siêu âm tới hiệu quả vi bao vi khuẩn probiotic vào tế bào nấm men</t>
  </si>
  <si>
    <t>Các điều kiện cho hiệu quả vi bao vi khuẩn probiotic vào tế bào nấm men tốt nhất</t>
  </si>
  <si>
    <t>Huỳnh Anh Tới</t>
  </si>
  <si>
    <t>Nâng cao hiệu quả trích lý các chất có hoạt tính sinh học từ cây Ngải cứu</t>
  </si>
  <si>
    <t>- Khảo sát ảnh hưởng của nhiệt độ ủ enzyme tới khả năng thu nhận các chất có hoạt tính sinh học
- Khảo sát ảnh hưởng của nồng độ enzyme tới khả năng thu nhận các chất có hoạt tính sinh học
- Khảo sát ảnh hưởng của thời gian lên men tới khả năng thu nhận các chất có hoạt tính sinh học</t>
  </si>
  <si>
    <t>Các điều kiện trích ly cho hiệu quả thu nhận các chất có hoạt tính sinh học từ cây Ngải cứu</t>
  </si>
  <si>
    <t>Đặng Thị Yên</t>
  </si>
  <si>
    <t>08DHTP1</t>
  </si>
  <si>
    <t>Đánh giá khả năng thu hồi calcium từ xương cá bằng vi sinh vật</t>
  </si>
  <si>
    <t>Đánh giá khả năng thu hồi calcium từ xương cá của vi sinh vật</t>
  </si>
  <si>
    <t>Lê Thanh Tú</t>
  </si>
  <si>
    <t>08DHDB1</t>
  </si>
  <si>
    <t>Phạm Trọng Vinh</t>
  </si>
  <si>
    <t>Đánh giá khả năng sống của vi khuẩn probiotic trong điều kiện dịch dạ dày nhân tạo bằng kỹ thuật vi bao</t>
  </si>
  <si>
    <t>Nâng cao khả năng sống sót của vi khuẩn probiotic trong điều kiện dạ dày nhân tạo</t>
  </si>
  <si>
    <t>Các điều kiện vi bao cho hiệu quả bảo vệ vi khuẩn probiotic tốt nhất</t>
  </si>
  <si>
    <t xml:space="preserve"> Nguyễn Thảo Vy</t>
  </si>
  <si>
    <t>Nghiên cứu quy trình sản xuất surimi từ cá Mối</t>
  </si>
  <si>
    <t>Xây dựng được quy trình sản xuất surimi từ cá Mối</t>
  </si>
  <si>
    <t xml:space="preserve"> - Nghiên cứu lựa chọn một số thông số tối ưu trong sản xuất.
- Tiến hành sản xuất thử nghiệm theo các thông số tối ưu đã lựa chọn.
- Đánh giá chất lượng surimi được sản xuất và đề xuất quy trình</t>
  </si>
  <si>
    <t xml:space="preserve"> -Đề xuất được quy trình sản xuất surimi từ cá mối.
- Báo cáo luận văn tốt nghiệp.
- Bộ số liệu về kết quả thử nghiệm</t>
  </si>
  <si>
    <t>2 SV</t>
  </si>
  <si>
    <t>Nghiên cứu quy trình sản xuất sản phẩm tôm mô phỏng từ surimi cá Mối</t>
  </si>
  <si>
    <t>Xây dựng được quy trình sản xuất sản phẩm tôm mô phỏng từ surimi cá Mối</t>
  </si>
  <si>
    <t xml:space="preserve"> - Nghiên cứu lựa chọn một số thông số tối ưu trong sản xuất.
- Tiến hành sản xuất thử nghiệm theo các thông số tối ưu đã lựa chọn.
- Đánh giá chất lượng tôm mô phỏng được sản xuất và đề xuất quy trình</t>
  </si>
  <si>
    <t xml:space="preserve"> - Bộ số liệu về kết quả thử nghiệm.
- Đề xuất được quy trình sản xuất sản phẩm tôm mô phỏng từ surimi cá mối.
- Báo cáo luận văn tốt nghiệp.</t>
  </si>
  <si>
    <t>Nghiên cứu ảnh hưởng độ ươn tươi của nguyên liệu đến chất lượng surimi được sản xuất</t>
  </si>
  <si>
    <t>Xác định được ảnh hưởng của nguyên liệu đến chất lượng sản phẩm surimi</t>
  </si>
  <si>
    <t xml:space="preserve"> - Lựa chọn 2 loài cá và bố trí thí nghiệm để xác định mức độ ươn tươi.
- Tiến hành sản xuất surimi theo một quy trình chung đã được lựa chọn cho từng loại nguyên liệu khác nhau.
- Đánh giá chất lượng surimi theo các loại nguyên liệu chất lượng khác nhau.</t>
  </si>
  <si>
    <t xml:space="preserve"> - Bộ số liệu về kết quả thử nghiệm.
- Đánh giá được chất lượng sản phẩm surimi theo từng loại chất lượng nguyên liệu.
- Báo cáo luận văn tốt nghiệp.</t>
  </si>
  <si>
    <t>Nghiên cứu ảnh hưởng của quá trình rửa đến chất lượng surimi từ cá Diêu hồng</t>
  </si>
  <si>
    <t>Xác định được ảnh hưởng của tỷ lệ nước rửa, nồng độ muối trong nước rửa, nồng độ acid acetic của nước rửa đến chất lượng surimi</t>
  </si>
  <si>
    <t xml:space="preserve"> - Bố trí thí nghiệm để xác định ảnh hưởng của tỷ lệ nước rửa/nguyên liệu, nồng độ muối của nước rửa, nồng độ acid acetic của nước rửa đến chất lượng surimi.
- Đánh giá chất lượng surimi theo phương pháp cảm quan, hóa học.</t>
  </si>
  <si>
    <t xml:space="preserve"> - Bộ số liệu về kết quả thử nghiệm một số thông số của quá trình rửa.
- Báo cáo luận văn tốt nghiệp</t>
  </si>
  <si>
    <t>Khảo sát hiện tượng sử dụng tạp chất trong tôm thương phẩm ở các chợ trên địa bàn quận Tân Phú</t>
  </si>
  <si>
    <t>Xác định được hiện trạng sử dụng tạp chất (algar, tinh bột, Adao…) ở một số chợ trọng điểm trên địa bàn quận Tân Phú</t>
  </si>
  <si>
    <t xml:space="preserve"> - Khảo sát hiện tượng sử dụng tạp chất bằng phương pháp cảm quan.
- Thu mẫu ngẫu nhiên và phân tích thành phần tạp chất bằng phương pháp hóa học</t>
  </si>
  <si>
    <t xml:space="preserve"> - Bộ số liệu về kết quả điều tra thực địa tình hình sử dụng tạp chất.
- Bộ số liệu về xác định thành phần tạp chất bằng phương pháp hóa học.
- Báo cáo luận văn tốt nghiệp</t>
  </si>
  <si>
    <t>GVHD: LÊ DOÃN DŨNG</t>
  </si>
  <si>
    <t>GVHD:  ThS Bùi Văn Hoài</t>
  </si>
  <si>
    <r>
      <t xml:space="preserve">Nghiên cứu tạo cao chiết lá sa kê </t>
    </r>
    <r>
      <rPr>
        <i/>
        <sz val="12"/>
        <color theme="1"/>
        <rFont val="Times New Roman"/>
        <family val="1"/>
      </rPr>
      <t>Artocarpus altipis</t>
    </r>
    <r>
      <rPr>
        <sz val="12"/>
        <color theme="1"/>
        <rFont val="Times New Roman"/>
        <family val="1"/>
      </rPr>
      <t xml:space="preserve"> (PARK).FOSB</t>
    </r>
  </si>
  <si>
    <r>
      <t xml:space="preserve">Tạo cao chiết có khả năng kháng oxi hóa và ức chế </t>
    </r>
    <r>
      <rPr>
        <sz val="12"/>
        <color theme="1"/>
        <rFont val="Calibri"/>
        <family val="2"/>
      </rPr>
      <t>α</t>
    </r>
    <r>
      <rPr>
        <sz val="10.199999999999999"/>
        <color theme="1"/>
        <rFont val="Times New Roman"/>
        <family val="1"/>
      </rPr>
      <t>-</t>
    </r>
    <r>
      <rPr>
        <sz val="12"/>
        <color theme="1"/>
        <rFont val="Times New Roman"/>
        <family val="1"/>
      </rPr>
      <t>amylase tiềm năng hỗ trợ điều trị bệnh đái tháo đường của lá sa kê</t>
    </r>
  </si>
  <si>
    <r>
      <t xml:space="preserve">ND1: Tạo cao chiết lá sa kê
ND2: Khảo sát khả năng kháng oxi hóa của cao chiết
ND3: Khảo sát khả năng ức chế </t>
    </r>
    <r>
      <rPr>
        <sz val="12"/>
        <color theme="1"/>
        <rFont val="Calibri"/>
        <family val="2"/>
      </rPr>
      <t>α</t>
    </r>
    <r>
      <rPr>
        <sz val="10.199999999999999"/>
        <color theme="1"/>
        <rFont val="Times New Roman"/>
        <family val="1"/>
      </rPr>
      <t>-</t>
    </r>
    <r>
      <rPr>
        <sz val="12"/>
        <color theme="1"/>
        <rFont val="Times New Roman"/>
        <family val="1"/>
      </rPr>
      <t>amylase của cao chiết</t>
    </r>
  </si>
  <si>
    <r>
      <t xml:space="preserve">Tạo cao chiết lá sa kê có hoạt tính kháng oxi hóa và ức chế </t>
    </r>
    <r>
      <rPr>
        <sz val="12"/>
        <color theme="1"/>
        <rFont val="Calibri"/>
        <family val="2"/>
      </rPr>
      <t>α</t>
    </r>
    <r>
      <rPr>
        <sz val="10.199999999999999"/>
        <color theme="1"/>
        <rFont val="Times New Roman"/>
        <family val="1"/>
      </rPr>
      <t>-</t>
    </r>
    <r>
      <rPr>
        <sz val="12"/>
        <color theme="1"/>
        <rFont val="Times New Roman"/>
        <family val="1"/>
      </rPr>
      <t>amylase</t>
    </r>
  </si>
  <si>
    <t>GVHD: BÙI VĂN HOÀI</t>
  </si>
  <si>
    <r>
      <t xml:space="preserve">TRƯỜNG ĐẠI HỌC CÔNG NGHIỆP THỰC PHẨM THÀNH PHỐ HỒ CHÍ MINH
</t>
    </r>
    <r>
      <rPr>
        <b/>
        <sz val="11"/>
        <color theme="1"/>
        <rFont val="Times New Roman"/>
        <family val="1"/>
      </rPr>
      <t xml:space="preserve">KHOA CÔNG NGHỆ THỰC PHẨM    </t>
    </r>
    <r>
      <rPr>
        <sz val="11"/>
        <color theme="1"/>
        <rFont val="Times New Roman"/>
        <family val="1"/>
      </rPr>
      <t xml:space="preserve">
</t>
    </r>
  </si>
  <si>
    <t>Giảng viên hướng dẫn</t>
  </si>
  <si>
    <t>Đề nghị</t>
  </si>
  <si>
    <t>1</t>
  </si>
  <si>
    <t>Khảo sát các yếu tố ảnh hưởng đến quy trình công nghệ sản xuất Kombucha vị thanh long ruột đỏ</t>
  </si>
  <si>
    <t xml:space="preserve">-Các thông số khảo sát các yếu tố ảnh hưởng đến quy trình công nghệ sản xuất Kombucha vị thanh long ruột đỏ.
</t>
  </si>
  <si>
    <t>Hoàng Thị Ngọc Nhơn</t>
  </si>
  <si>
    <t>Đề nghị được sử dụng PTN 1-2 ngày/ tháng</t>
  </si>
  <si>
    <t>2</t>
  </si>
  <si>
    <t>-Quy trình công nghệ sản xuất Kombucha vị thanh long ruột đỏ.</t>
  </si>
  <si>
    <t>Nguyễn Ngọc Phương Quyên</t>
  </si>
  <si>
    <t xml:space="preserve">2005170529 </t>
  </si>
  <si>
    <t xml:space="preserve">08DHTP1 </t>
  </si>
  <si>
    <t>3</t>
  </si>
  <si>
    <t>Khảo sát các yếu tố ảnh hưởng đến sản xuất Kombucha vị dưa hấu</t>
  </si>
  <si>
    <t xml:space="preserve">Kiều Thị Minh Khánh  </t>
  </si>
  <si>
    <t>2022170232</t>
  </si>
  <si>
    <t>4</t>
  </si>
  <si>
    <t>Hoàn thiện quy trình công nghệ sản xuất Kombucha vị dưa hấu</t>
  </si>
  <si>
    <t xml:space="preserve">Mai Kim Ngân               </t>
  </si>
  <si>
    <t xml:space="preserve"> 2022170247</t>
  </si>
  <si>
    <t>5</t>
  </si>
  <si>
    <t>Khảo sát các yếu tố ảnh hưởng đến sản xuất  Kombucha vị nho</t>
  </si>
  <si>
    <t xml:space="preserve">- Các thông số khảo sát các yếu tố ảnh hưởng đến quy trình công nghệ sản xuất Kombucha vị nho.
</t>
  </si>
  <si>
    <t xml:space="preserve">Trần Thị Mỹ Giang </t>
  </si>
  <si>
    <t xml:space="preserve"> 2022170025</t>
  </si>
  <si>
    <t>6</t>
  </si>
  <si>
    <t>Hoàn thiện quy trình công nghệ sản xuất Kombucha vị nho</t>
  </si>
  <si>
    <t>- Quy trình công nghệ sản xuất Kombucha vị nho.</t>
  </si>
  <si>
    <t xml:space="preserve">Dương Thị Thu Thương                </t>
  </si>
  <si>
    <t xml:space="preserve"> 2022170286</t>
  </si>
  <si>
    <t xml:space="preserve"> 08DHDB2     </t>
  </si>
  <si>
    <t>7</t>
  </si>
  <si>
    <t>Khảo sát quy trình sản xuất sản phẩm lên men Tempeh</t>
  </si>
  <si>
    <t xml:space="preserve">- Các thông số khảo sát các yếu tố ảnh hưởng  đến sản xuất sản phẩm lên men Tempeh.
</t>
  </si>
  <si>
    <t>Vũ Ngọc Bảo Châu</t>
  </si>
  <si>
    <t>2022170007</t>
  </si>
  <si>
    <t>8</t>
  </si>
  <si>
    <t>Hoàn thiện quy trình công nghệ sản xuất sản phẩm lên men Tempeh</t>
  </si>
  <si>
    <t>- Hoàn thiện được quy trình sản xuất đen sản phẩm lên men Tempeh.</t>
  </si>
  <si>
    <t>- Hoàn thiện quy trình công nghệ sản xuất sản phẩm tempeh
- Đánh giá cảm quan sản phẩm
- Xác định một số chỉ tiêu vi sinh 
- Thiết kế bao bì cho sản phẩm
- Xây dựng TCCS cho sản phẩm</t>
  </si>
  <si>
    <t>- Quy trình sản xuất sản phẩm lên men Tempeh.</t>
  </si>
  <si>
    <t xml:space="preserve"> Nguyễn Phương Tính          </t>
  </si>
  <si>
    <t>2022170101</t>
  </si>
  <si>
    <t>9</t>
  </si>
  <si>
    <t>Khảo sát quy trình công nghệ sản xuất Kombucha vị đào</t>
  </si>
  <si>
    <t xml:space="preserve">Trương Lê Tấn Hiệp  </t>
  </si>
  <si>
    <t>2005170054</t>
  </si>
  <si>
    <t>10</t>
  </si>
  <si>
    <t>Hoàn thiện quy trình công nghệ sản xuất Kombucha vị đào</t>
  </si>
  <si>
    <t xml:space="preserve">Nguyễn Như Hoài Phương   </t>
  </si>
  <si>
    <t>2005170140</t>
  </si>
  <si>
    <t xml:space="preserve">08DHTP1         </t>
  </si>
  <si>
    <t>11</t>
  </si>
  <si>
    <t>- Khảo sát các yếu tố ảnh hưởng đến quy trình công nghệ sản xuất kombucha vị nhãn</t>
  </si>
  <si>
    <t>-Các thông số khảo sát các yếu tố ảnh hưởng đến quy trình công nghệ sản xuất kombucha vị nhãn</t>
  </si>
  <si>
    <t xml:space="preserve">Nguyễn Lê Ý Nhi </t>
  </si>
  <si>
    <t xml:space="preserve">2005170119 </t>
  </si>
  <si>
    <t>12</t>
  </si>
  <si>
    <t>- Hoàn thiện quy trình công nghệ sản xuất kombucha vị nhãn</t>
  </si>
  <si>
    <t xml:space="preserve">
-Quy trình công nghệ sản xuất kombucha vị nhãn</t>
  </si>
  <si>
    <t xml:space="preserve">Nguyễn Lê Ý Kha     </t>
  </si>
  <si>
    <t xml:space="preserve"> 2005170068 </t>
  </si>
  <si>
    <t xml:space="preserve"> 08DHTP7    </t>
  </si>
  <si>
    <t>GVHD: HOÀNG THỊ NGỌC NHƠN</t>
  </si>
  <si>
    <t>Võ Thị Ngọc Ánh</t>
  </si>
  <si>
    <t xml:space="preserve">08DHTP7    </t>
  </si>
  <si>
    <t>GVHD: Hoàng Thị Ngọc Nhơn</t>
  </si>
  <si>
    <t xml:space="preserve">Nghiên cứu quá trình tạo màng sinh học carrageenan và ứng dụng trong công nghệ thực phẩm </t>
  </si>
  <si>
    <t>Tạo được màng sinh học carrageenan vừ ứng dụng trong tạo sản phẩm gói gia vị hòa tan và bảo quản trứng</t>
  </si>
  <si>
    <t>- Thực hiện quá trình tạo màng sinh học carrageenaan
- Nghiên cứu quá trình tạo gói gia vị tan được từ màng carragenaan
+ Khảo sát tỉ lệ carrageenan
+ Khảo sát tỉ lệ phụ gia
+ Khảo sát thời gian tan 
- Thử nghiệm sản xuất màng carrageenan dạng cuộn bằng mô hình phòng thí nghiệm
- Ứng dụng bảo quán trứng</t>
  </si>
  <si>
    <t xml:space="preserve">- Màng carrageenan sinh học dạng cuộn
- Gói gia vị tan được
- Thông số quá trình bảo quản trứng </t>
  </si>
  <si>
    <t>Phạm Hữu Thắng</t>
  </si>
  <si>
    <t>2005170164</t>
  </si>
  <si>
    <t>Đề tài Nghiên cứu khoa học sinh viên 2019-2020</t>
  </si>
  <si>
    <t>Nghiên cứu nâng cao độ bền màu và đánh giá một số hoạt tính của chế phẩm betalain dạng sệt</t>
  </si>
  <si>
    <t>Chế phẩm betalain dạng sệt bền màu</t>
  </si>
  <si>
    <t xml:space="preserve">- Nghiên cứu nâng cao độ bền màu dịch trích bằng điều kiện hóa lý: nhiệt độ, ánh sáng, pH
- Nghiên cứu nâng cao độ bền màu bằng bổ sung các chất chống oxy hóa tự nhiên Vit C, POB, RPW
- Tạo chế phẩm dạng sệt:
+ Khảo sát nhiệt độ cô quay
+ Khảo sát thời gian cô quay
- Đánh giá chỉ tiêu chế phẩm dạng sệt: Hóa lý, vi sinh, cảm quan
- Đánh giá hoạt tính chế phẩm dạng sệt:
+ Hoạt tính kháng oxi hóa 
+ Hoạt tính kháng khuẩn
+ Hoạt tính kháng mốc
+ Hoạt tính kháng viêm
</t>
  </si>
  <si>
    <t>Thông số làm bền sản phẩm bởi các điều kiện hóa lý, bổ sung chất chống oxy hóa tự nhiên
Hoạt tính sinh học của sản phẩm</t>
  </si>
  <si>
    <t>Hoàng Tiến Đạt</t>
  </si>
  <si>
    <t>2005170911</t>
  </si>
  <si>
    <t>Đề tài Nghiên cứu khoa học sinh viên 2020-2021</t>
  </si>
  <si>
    <t>Nghiên cứu nâng cao độ bền màu và đánh giá một số hoạt tính của chế phẩm betalain dạng bột</t>
  </si>
  <si>
    <t>Chế phẩm betalain dạng bột bền màu</t>
  </si>
  <si>
    <t xml:space="preserve">- Nghiên cứu nâng cao độ bền màu dịch trích bằng điều kiện hóa lý: nhiệt độ, ánh sáng, pH
- Nghiên cứu nâng cao độ bền màu bằng bổ sung các chất chống oxy hóa tự nhiên Vit C, POB, RPW
- Tạo chế phẩm dạng bột
- Đánh giá chỉ tiêu chế phẩm dạng bột: Hóa lý, vi sinh, cảm quan
- Đánh giá hoạt tính chế phẩm dạng bột:
+ Hoạt tính kháng oxi hóa 
+ Hoạt tính kháng khuẩn
+ Hoạt tính kháng mốc
+ Hoạt tính kháng viêm
</t>
  </si>
  <si>
    <t>Nguyễn Trần Trùng Dương</t>
  </si>
  <si>
    <t>2005170337</t>
  </si>
  <si>
    <r>
      <t xml:space="preserve">Xác định một số hoạt tính sinh học của fucoidan từ rong </t>
    </r>
    <r>
      <rPr>
        <i/>
        <sz val="13"/>
        <color theme="1"/>
        <rFont val="Times New Roman"/>
        <family val="1"/>
      </rPr>
      <t>C. Submersum</t>
    </r>
  </si>
  <si>
    <t>Xác định được một số hoạt tính sinh học của fucoidan</t>
  </si>
  <si>
    <r>
      <t xml:space="preserve">- Thực hiện quá trình trích ly fucoidan từ rong </t>
    </r>
    <r>
      <rPr>
        <i/>
        <sz val="13"/>
        <color theme="1"/>
        <rFont val="Times New Roman"/>
        <family val="1"/>
      </rPr>
      <t>C. Submersum</t>
    </r>
    <r>
      <rPr>
        <sz val="13"/>
        <color theme="1"/>
        <rFont val="Times New Roman"/>
        <family val="1"/>
      </rPr>
      <t xml:space="preserve">
- Thực hiện quá trình tinh sạch fucoidan 
- Xác định hoạt tính kháng oxy hóa (ABTS, DPPH, RP)
- Xác định hoạt tính kháng khuẩn
- Xác định hoạt tính kháng mốc 
- Xác định hoạt tính kháng ung thư (gan, phổi, vú, tử cung), hoạt tính chống đông máu.
- Xác định hoạt tính kháng viêm </t>
    </r>
  </si>
  <si>
    <r>
      <t xml:space="preserve">Hoạt tính sinh học của fucoidan từ rong </t>
    </r>
    <r>
      <rPr>
        <i/>
        <sz val="13"/>
        <color theme="1"/>
        <rFont val="Times New Roman"/>
        <family val="1"/>
      </rPr>
      <t>C. submersum</t>
    </r>
  </si>
  <si>
    <t>Nguyễn Trí Khôi</t>
  </si>
  <si>
    <t>2005170071</t>
  </si>
  <si>
    <r>
      <t xml:space="preserve">Xác định cấu trúc và một số hoạt tính sinh học R-phycoerythrin từ rong </t>
    </r>
    <r>
      <rPr>
        <i/>
        <sz val="13"/>
        <color theme="1"/>
        <rFont val="Times New Roman"/>
        <family val="1"/>
      </rPr>
      <t>Ceratophyllum dememersum</t>
    </r>
  </si>
  <si>
    <r>
      <t xml:space="preserve">Xác định được cấu trúc và hoạt tính sinh học của R-PE từ rong </t>
    </r>
    <r>
      <rPr>
        <i/>
        <sz val="13"/>
        <color theme="1"/>
        <rFont val="Times New Roman"/>
        <family val="1"/>
      </rPr>
      <t xml:space="preserve">C. demersum </t>
    </r>
  </si>
  <si>
    <t>- Xác định cấu trúc của R-PE: 
+ Phổ FT-IR
+ Phổ UV-VIS
- Điện di để xác định khối lượng phân tử của các tiểu phần
- Xác định hoạt tính kháng oxy hóa
+ Phương pháp DPPH 
+ Phương pháp Reducing Power (RP)
+ Phương pháp ABTS
- Xác định hoạt tính kháng mốc
- Xác định hoạt tính kháng khuẩn
- Xác định hoạt tính kháng ung thư
+ Kháng ung thư gan
+ Kháng ung thư phổi</t>
  </si>
  <si>
    <r>
      <t xml:space="preserve">Cấu trúc và hoạt tính sinh học của R-PE từ rong </t>
    </r>
    <r>
      <rPr>
        <i/>
        <sz val="13"/>
        <color theme="1"/>
        <rFont val="Times New Roman"/>
        <family val="1"/>
      </rPr>
      <t xml:space="preserve">C. demersum </t>
    </r>
  </si>
  <si>
    <t>Đỗ Mai Thi</t>
  </si>
  <si>
    <t>2005170169</t>
  </si>
  <si>
    <r>
      <t xml:space="preserve">Xác định cấu trúc và một số hoạt tính kháng ung thư của C-PC từ rong </t>
    </r>
    <r>
      <rPr>
        <i/>
        <sz val="12"/>
        <color theme="1"/>
        <rFont val="Times New Roman"/>
        <family val="1"/>
      </rPr>
      <t>C. demersum</t>
    </r>
  </si>
  <si>
    <r>
      <t xml:space="preserve">Xác định được cấu trúc và hoạt tính sinh học của C-PC từ rong </t>
    </r>
    <r>
      <rPr>
        <i/>
        <sz val="13"/>
        <color theme="1"/>
        <rFont val="Times New Roman"/>
        <family val="1"/>
      </rPr>
      <t>C. demersum</t>
    </r>
    <r>
      <rPr>
        <sz val="13"/>
        <color theme="1"/>
        <rFont val="Times New Roman"/>
        <family val="1"/>
      </rPr>
      <t xml:space="preserve"> </t>
    </r>
  </si>
  <si>
    <t>- Xác định cấu trúc của C-PC 
+ Phổ FT-IR
+ Phổ UV-VIS
- Xác định khối lượng phân tử của C-PC
+ Phương pháp GPC
+ Điện di SDS-PAGE
- Xác định hoạt tính kháng ung thư của C-PC
+ Hoạt tính kháng ung thư da
+ Hoạt tính kháng thư vú
+ Hoạt tính kháng thư phổi
- Xác định hoạt tính chống đông máu
- Xác đinh hoạt tính chống oxi hóa phương pháp NO
- Xác định hoạt tính chống oxi hóa phương pháp RP.</t>
  </si>
  <si>
    <r>
      <t xml:space="preserve">Cấu trúc và hoạt tính sinh học của C-PC từ rong </t>
    </r>
    <r>
      <rPr>
        <i/>
        <sz val="13"/>
        <color theme="1"/>
        <rFont val="Times New Roman"/>
        <family val="1"/>
      </rPr>
      <t xml:space="preserve">C. demersum </t>
    </r>
  </si>
  <si>
    <t>Lưu Trường Vũ</t>
  </si>
  <si>
    <t>2005170958</t>
  </si>
  <si>
    <t>Đề tài Nghiên cứu khoa học GV 2020-2021</t>
  </si>
  <si>
    <t>Nâng cao hiệu quả thu nhận anthocyanin và ứng dụng trong sản xuất giấy thử hàn the và giấy pH an toàn trong thực phẩm</t>
  </si>
  <si>
    <t>Sản xuất được giấy pH và giấy thử hàn the</t>
  </si>
  <si>
    <t>- Nâng cao hiệu quả trích ly anthocyanin bằng cách kết hợp các phương pháp siêu âm, vi sóng, enzyme:
+ Trích ly có hỗ trợ siêu âm
+ Trích ly có hỗ trợ vi sóng
+ Trích ly có hỗ trợ enzyme
+ Trích ly kết hợp cả 2 và 3 yếu tố
- Nghiên cứu sản xuất giấy thử hàn the trong thực phẩm:
+ Khảo sát nồng độ anthocyanin
+ Khảo sát nồng độ hàn the
+ Khảo sát thời gian ngâm tẩm anthocyanin vào giấy lọc
+ Khảo sát thời gian nhúng giấy chỉ thị vào hàn the
-  So sánh độ nhạy của giấy anthocyanin với giấy nghệ trong thực phẩm
- Nghiên cứu sản xuất giấy pH
+ Khảo sát nồng độ anthocyanin
+ Khảo sát thời gian ngâm tẩm anthocyanin vào giấy lọc
- So sánh dãy màu của giấy anthocyanin và giấy nghệ</t>
  </si>
  <si>
    <t>Các thông số quá trình trích ly, giấy thử hàn the, giấy pH</t>
  </si>
  <si>
    <t>Võ Ngọc Tường Vi</t>
  </si>
  <si>
    <t>Đề tài NCKH sinh viên 2019-2020</t>
  </si>
  <si>
    <t>Nghiên cứu sản xuất và xác định đặc điểm của bột mầm đậu nành nãy mầm</t>
  </si>
  <si>
    <t>Sản xuất được bột mầm đậu nành nãy mầm</t>
  </si>
  <si>
    <t>- Khảo sát nguyên liệu
- Khảo sát các điều kiện tối ưu nhất để mọc mầm
+ Khảo sát nhiệt độ nước ngâm
+ Khảo sát thời gian ủ
+ Khảo sát diện tích trồng
+ Khảo sát ngày trồng
- Xác định các chất có hoạt tính sinh học trồng bột đậu nành nảy mầm  
+ Isoflavone
+ GABA    
- Xác định hoạt tính kháng oxy hóa của bột đậu nành nảy mầm
+ Phương pháp DPPH
+ Phương pháp ABTS
+ Phương pháp RP
- Xác định các chỉ tiêu dinh dưỡng của chế phẩm bột mầm đậu nành
- Xác định các chỉ tiêu hóa lý, vi sinh của sản phẩm bột mầm đậu nành</t>
  </si>
  <si>
    <t>Bột mầm đậu nành giàu isoflavone</t>
  </si>
  <si>
    <t>2005170157                                       2005170972</t>
  </si>
  <si>
    <t>08DHTP2                   08DHTP4</t>
  </si>
  <si>
    <t>Nghiên cứu thu nhận và khảo sát khả năng hạ đường huyết của dịch chiết xuất từ thân cây chuối hột</t>
  </si>
  <si>
    <t>Xác định được điều kiện thu nhận và khả năng hạ đường huyết của dịch chiết từ thân cây chuối</t>
  </si>
  <si>
    <t>- Khảo sát nguyên liệu
- Khảo sát điều kiện thu nhận dịch chiết thân cây chuối
- Đánh giá khả năng ức chế các enzyme
+ Đánh giá khả năng ức chế enzyme α-amylase của dịch cao chiết
+ Đánh giá khả năng ức chế enzyme β-amylase của dịch cao chiết
- Đánh giá khả năng hạ đường huyết của dịch cao chiết trên mô hình in vivo
+ Tạo mô hình chuột tiểu đường bằng Alloxan
+ Khảo sát tác dụng hạ đường huyết của dịch chiết thân chuối</t>
  </si>
  <si>
    <t>Điều kiện thu nhận và khả năng hạ đường huyết của dịch chiết thân cây chuối</t>
  </si>
  <si>
    <t>Huỳnh Lê  Quân</t>
  </si>
  <si>
    <t>2005170522</t>
  </si>
  <si>
    <t>Đề tài tham gia cuộc thi Khởi nghiệp 2020</t>
  </si>
  <si>
    <t>Xác định khả năng hạ đường huyết của dịch saponin tinh sạch từ đảng sâm</t>
  </si>
  <si>
    <t>Xác định được điều kiện thu nhận và khả năng hạ đường huyết của dịch saponin tinh sạch</t>
  </si>
  <si>
    <t>- Thực hiện trích ly saponin
- Thực hiện tinh sạch saponin.
- Xác định khả năng hạ đường huyết của dịch cao chiết saponin thông qua ức chế enzyme α-amylase và α-glucosidase.
+ Đánh giá khả năng ức chế enzyme α-amylase của dịch tinh sạch saponin.
+ Đánh giá khả năng ức chế enzyme α-glucosidase của dịch tinh sạch saponin.
- Đánh giá khả năng hạ đường huyết của dịch cao chiết trên mô hình in vivo.
+ Tạo mô hình chuột tiểu đường bằng Alloxan monohydrate.
+ Khảo sát tác dụng hạ đường huyết của cao chiết saponin.</t>
  </si>
  <si>
    <t>Khả năng hạ đường huyết của dịch tinh sạch saponin</t>
  </si>
  <si>
    <t>Nguyễn Quốc Vinh</t>
  </si>
  <si>
    <t>2005170217</t>
  </si>
  <si>
    <t xml:space="preserve">Khảo sát điều kiện trích ly và xác định một số hoạt tính của dịch chiết saponin từ cam thảo đất </t>
  </si>
  <si>
    <t>- Khảo sát quá trình trích ly saponin từ cam thảo đất có hỗ trợ vi sóng
- Khảo sát quá trình trích ly saponin từ cam thảo đất có hỗ trợ siêu âm
- Xác định khả năng kháng khuẩn của dịch trích ly saponin từ cam thảo đất
- Xác định khả năng kháng mốc của dịch trích ly saponin từ cam thảo đất
- Xác định khả năng tạo bọt của dịch trích ly saponin từ cam thảo đất
- Xác định khả năng phá huyết của dịch trích ly saponin từ cam thảo đất</t>
  </si>
  <si>
    <t>Điều kiện trích ly và hoạt tính của dịch chiết saponin từ cam thảo đất</t>
  </si>
  <si>
    <t>Lê Ngọc Thúy An</t>
  </si>
  <si>
    <t>2005170305</t>
  </si>
  <si>
    <t>Nghiên cứu công nghệ sản xuất rong biển sấy dạng tấm tẩm gia vị</t>
  </si>
  <si>
    <t>Tìm được điều kiện công nghệ sản xuất rong biển sấy tẩm gia vị dạng tấm</t>
  </si>
  <si>
    <t>- Khảo sát nguyên liệu rong phù hợp
+ Loại nguyên liệu
+ Thành phần hóa lý
- Khảo sát quá trình ép
+ Khảo sát thời gian ép
+ Khảo sát công suất ép
- Khảo sát quá trình sấy
+ Khảo sát thời gian sấy
+ Khảo sát nhiệt độ sấy
- Khảo sát quá trình tẩm gia vị
+ Loại gia vị
+ Phương pháp bổ sung
+ Tỷ lệ phối trộn</t>
  </si>
  <si>
    <t>Rong biển dạng tấm tẩm gia vị</t>
  </si>
  <si>
    <t>Chế Lệ Quân</t>
  </si>
  <si>
    <t>2005170523</t>
  </si>
  <si>
    <t>13</t>
  </si>
  <si>
    <t>Nghiên cứu quy trình sản xuất trà túi lọc hoa sứ</t>
  </si>
  <si>
    <t>Tìm được điều kiện sản xuất trà túi lọc hoa sứ</t>
  </si>
  <si>
    <t>- Khảo sát ảnh hưởng của loại nguyên liệu
- Khảo sát ảnh hưởng của quá trình sấy khô hoa sứ (thời gian và nhiệt độ)
- Khảo sát ảnh hưởng của kích thước nguyên liệu 
- Khảo sát ảnh hưởng của loại và tỷ lệ nguyên liệu phụ
- Đánh giá chất lượng sản phẩm
+ Chỉ tiêu hóa lý
+ Chỉ tiêu vi sinh
+ Chỉ tiêu cảm quan
- Xây dựng tiêu chuẩn cơ sở cho sản phẩm</t>
  </si>
  <si>
    <t>Sản phẩm trà túi lọc hoa sứ</t>
  </si>
  <si>
    <t>Nguyễn Thị Mỹ Nguyên</t>
  </si>
  <si>
    <t>Nghiên cứu quy trình công nghệ sản xuất snack hành tây cay giòn</t>
  </si>
  <si>
    <t>Tìm được điều kiện công nghệ sản xuất snack hành tây</t>
  </si>
  <si>
    <t>- Khảo sát nguyên liệu
- Khảo sát điều kiện xử lý nguyên liệu
- Khảo sát quá trình phối trộn bột
- Khảo sát quá trình chiên
- Đánh giá chất lượng sản phẩm
+ Chỉ tiêu hóa lý
+ Chỉ tiêu cảm quan
+ Chỉ tiêu vi sinh
- Xây dựng tiêu chuẩn cơ sở cho sản phẩm</t>
  </si>
  <si>
    <t>Sản phẩm snack hành tây</t>
  </si>
  <si>
    <t>Huỳnh Kim Ngọc</t>
  </si>
  <si>
    <t xml:space="preserve">Nghiên cứu quy trình sản xuất nước ép chuối thảo mộc đóng lon </t>
  </si>
  <si>
    <t>Tìm được điều kiện sản xuất nước ép chuối thảo mộc đóng lon</t>
  </si>
  <si>
    <t>- Khảo sát nguyên liệu                                                                                 - Khảo sát tỉ lệ phối trộn                                                                              - Khảo sát yểu tố ảnh hưởng quấ trình làm trong dịch ép     + Khảo sát tỉ  lệ enzyme                                                                               + Khảo sát thời gian xử lý                                                                         - Đánh giá chất lượng sản phẩm : Hóa lý, vi sinh, cảm quan                                                                                                                        - Xây dụng cơ sở tiêu chuẩn cho sản phẩm                                - Thiết kế bao bì</t>
  </si>
  <si>
    <t>Sản phẩm nước ép chuối thảo mộc</t>
  </si>
  <si>
    <t>Nguyễn Đình Trung Hiếu</t>
  </si>
  <si>
    <t>2005160071</t>
  </si>
  <si>
    <t>07DHTP3</t>
  </si>
  <si>
    <t>GVHD: Nguyễn Hoàng Anh</t>
  </si>
  <si>
    <t>Nghiên cứu quy trình sản xuất nước dâu tằm lên men</t>
  </si>
  <si>
    <t>Xây dựng quy trình sản xuất nước dâu tằm lên men quy mô phòng thí nghiệm</t>
  </si>
  <si>
    <t>SV1: 
- Xác định thành phần nguyên liệu dâu tằm.
 - Khảo sát ảnh hưởng độ pH, Brix của dịch dâu tằm đến quá trình lên men nước dâu tằm. 
- Khảo sát ảnh hưởng của tỷ lệ nấm men đến qúa trình lên men nước dâu tằm 
SV2: 
- Khảo sát chế độ thanh trùng cho nước dâu tằm lên men
- Theo dõi hàm lượng Anthocyan trong quá trình bảo quản nước dâu tằm lên men. 
- Thiết kế nhãn cho sản phẩm
- Xây dựng tiêu chuẩn cơ sở cho sản phẩm</t>
  </si>
  <si>
    <t>Sản phẩm nước dâu tằm lên men</t>
  </si>
  <si>
    <t xml:space="preserve">Nghiên cứu quy trình sản xuất nước dâu tằm nha đam </t>
  </si>
  <si>
    <t>Xây dựng quy trình sản xuất nước dâu tằm nha đam quy mô phòng thí nghiệm</t>
  </si>
  <si>
    <t xml:space="preserve">SV1: 
- Xác định thành phần nguyên liệu dâu tằm, nha đam.
- Khảo sát ảnh hưởng tỷ lệ nguyên liệu dâu tằm/nước
- Khảo sát tỷ lệ nước dâu tằm và nha đam 
- Khảo sát chế độ thanh trùng nước dâu tằm nha đam;  
- Theo dõi hàm lượng Anthocyan trong quá trình bảo quản nước dâu tằm nha đam.
- Thiết kế nhãn cho sản phẩm
- Xây dựng tiêu chuẩn cơ sở cho sản phẩm
</t>
  </si>
  <si>
    <t>Sản phẩm nước dâu tằm nha đam</t>
  </si>
  <si>
    <t>Nghiên cứu quy trình sản xuất nước dâu tằm hạt chia</t>
  </si>
  <si>
    <t>Xây dựng quy trình sản xuất nước dâu tằm hạt chia quy mô phòng thí nghiệm</t>
  </si>
  <si>
    <t xml:space="preserve">SV1: Xác định thành phần nguyên liệu dâu tằm, hạt chia.
- Khảo sát ảnh hưởng tỷ lệ nguyên liệu dâu tằm/nước;
- Khảo sát tỷ lệ nước dâu tằm và hạt chia; - Khảo sát chế độ thanh trùng nước dâu tằm hạt chia;
- Theo dõi hàm lượng Anthocyan trong quá trình bảo quản nước dâu tằm hạt chia
- Thiết kế nhãn cho sản phẩm
- Xây dựng tiêu chuẩn cơ sở cho sản phẩm </t>
  </si>
  <si>
    <t>Sản phẩm nước dâu tằm hạt chia</t>
  </si>
  <si>
    <t>Nghiên cứu quy trình sản xuất mứt dâu tằm</t>
  </si>
  <si>
    <t>Xây dựng quy trình sản xuất mứt dâu tằm quy mô phòng thí nghiệm</t>
  </si>
  <si>
    <t xml:space="preserve">SV1: 
- Xác định thành phần nguyên liệu dâu tằm và chất tạo đông.
-  Khảo ảnh hưởng của độ Brix đến chất lượng mứt dâu tằm.
 - Khảo sát ảnh hưởng loại các chất tạo đông đến chất lượng mứt dâu tằm; 
SV2:
- Khảo sát nồng độ chất tạo đông đến chất lượng mứt dâu tằm; 
- Khảo sát chế độ xử lý nhiệt mứt dâu tằm; 
- Theo dõi hàm lượng Anthocyan trong quá trình bảo quản mứt dâu tằm.
- Thiết kế nhãn cho sản phẩm
- Xây dựng tiêu chuẩn cơ sở cho sản phẩm
</t>
  </si>
  <si>
    <t>Sản phẩm mứt dâu tằm</t>
  </si>
  <si>
    <t xml:space="preserve">Nghiên cứu ứng dụng Enzyme α amylase, glucoamylase và nấm men trong sản xuất nước gạo lứt huyết rồng lên men. </t>
  </si>
  <si>
    <t xml:space="preserve"> - Khảo sát các yếu tố: pH, nhiệt độ, nồng độ Enzyme α amylase , thời gian thủy phân, tỷ lệ cơ chất để dịch hoá nguyên liệu gạo lứt huyết rồng.
- Khảo sát các yếu tố: pH, nhiệt độ, nồng độ gluco amylase, thời gian thủy phân, tỷ lệ cơ chất để đường hoá nguyên liệu gạo lứt huyết rồng.
- Khảo sát các yếu tố: pH, Brix, tỷ lệ nấm men và thời gian lên men nước gạo lứt huyết rồng.</t>
  </si>
  <si>
    <t xml:space="preserve">SV1:
- Khảo sát ảnh hưởng của pH đến hàm lượng D-glucose trong quá trình dịch hóa gạo lứt huyết rồng.
- Khảo sát ảnh hưởng của nhiệt độ đến hàm lượng D-glucose trong quá trình dịch hóa gạo lứt huyết rồng.
- Khảo sát ảnh hưởng của nồng độ  Enzyme α amylase đến hàm lượng D-glucose trong quá trình dịch hóa gạo lứt huyết rồng.
- Khảo sát ảnh hưởng của thời gian đến hàm lượng D-glucose trong quá trình dịch hóa gạo lứt huyết rồng.
- Khảo sát tỷ lệ cơ chất đến hàm lượng D-glucose trong quá trình đường hóa dịch gạo lứt huyết rồng.
SV2:
- Khảo sát ảnh hưởng của pH đến hàm lượng D-glucose trong quá trình đường hóa dịch gạo lứt huyết rồng.
- Khảo sát ảnh hưởng của nhiệt độ đến hàm lượng D-glucose trong quá trình đường hóa dịch gạo lứt huyết rồng.
- Khảo sát ảnh hưởng của nồng độ  Enzyme α amylase đến hàm lượng D-glucose trong quá trình đường hóa dịch gạo lứt huyết rồng.
- Khảo sát ảnh hưởng của thời gian đến hàm lượng D-glucose trong quá trình đường hóa dịch gạo lứt huyết rồng.
- Khảo sát tỷ lệ cơ chất đến hàm lượng D-glucose trong quá trình đường hóa dịch gạo lứt huyết rồng.
SV3:
- Khảo sát ảnh hưởng của pH, Brix đến quá trình lên men để sinh ra hàm lượng ethanol thích hợp cho sản phẩm "Nước gạo lứt huyết rồng lên men".
- Khảo sát ảnh hưởng của tỷ nấm đến quá trình lên men để sinh ra hàm lượng ethanol thích hợp cho sản phẩm "Nước gạo lứt huyết rồng lên men".
- So sánh sản phẩm với phương pháp lên men truyền thống sử dụng bánh men thuốc bắc.
</t>
  </si>
  <si>
    <t>Các thông số: pH, nhiệt độ, nồng độ Enzyme α amylase, thời gian thủy phân, tỷ lệ cơ chất tối ưu cho enzyme α amylase dịch hoá dịch gạo lứt huyết rồng.
Các thông số: pH, nhiệt độ, nồng độ Enzyme glucoamylase, thời gian thủy phân, tỷ lệ cơ chất tối ưu để cho ra bán thành phẩm là dịch gạo lứt huyết rồng có chứa D-glucose.
- Nước gạo lứt huyết rồng có chứa ethanol</t>
  </si>
  <si>
    <t>NCKH cấp trường năm học 2020-2021</t>
  </si>
  <si>
    <t>Hoàn thiện quy trình sản xuất nước gạo lứt huyết rồng lên men.</t>
  </si>
  <si>
    <t xml:space="preserve">Xây dựng quy trình sản xuất nước gạo lứt huyết rồng lên men quy mô phòng thí nghiệm </t>
  </si>
  <si>
    <t>SV1:
-Khảo sát tỷ lệ phối chế D-glucose vào nước gạo lứt huyết rồng sau khi lên men đến thị hiếu người tiêu dùng.
- Khảo sát ảnh hưởng của nhiệt độ và thời gian thanh trùng đến chất lượng sản phẩm gạo lứt huyết rồng lên men.
-Xây dựng tiêu chuẩn cơ sở cho sản phẩm "Nước gạo lứt huyết rồng lên men".
-Theo dõi hàm lượng Anthocyan trong quá trình sản xuất "Nước gạo lứt huyết rồng lên men".</t>
  </si>
  <si>
    <t>Sản phẩm "Nước gạo lứt huyết rồng lên men".</t>
  </si>
  <si>
    <t>Nghiên cứu quy trình sản xuất cơm gạo tươi ăn liền.</t>
  </si>
  <si>
    <t xml:space="preserve">Xây dựng quy trình sản xuất cơm gạo tươi ăn liền </t>
  </si>
  <si>
    <t>SV1: 
- Xác định chất lượng nguyên liệu thóc so với TCVN về thóc
- Khảo sát tỷ lệ bóc vỏ cám đến chất lượng cơm tươi
- Khảo sát phương pháp xử lý và chế độ nấu cơm
- Thiết kế nhãn cho sản phẩm
SV2:
- Khảo sát ảnh hưởng của nhiệt độ và thời gian sấy đến chất lượng cơm ăn liền.
- Khảo sát ảnh hưởng của tỷ lệ nước và phương pháp hoàn nguyên đến sản phẩm cơm ăn liền. 
- Khảo sát phương pháp bảo quản cho sản phẩm cơm gạo tươi.
- Xây dựng cơ sở tiêu chuẩn cho sản phẩm</t>
  </si>
  <si>
    <t>Sản phẩm cơm gạo tươi ăn liền</t>
  </si>
  <si>
    <t>Nghiên cứu quy trình sản xuất cơm gạo cám mỏng ăn liền có bổ sung gia vị</t>
  </si>
  <si>
    <t>Xây dựng quy trình sản xuất cơm cám mỏng ăn liền quy mô phòng thí nghiệm</t>
  </si>
  <si>
    <t>SV1: 
- Xác định chất lượng nguyên liệu thóc so với TCVN về thóc
- Khảo sát tỷ lệ bốc vỏ cám của gạo cám mỏng.
- Xác định các chỉ tiêu nguyên liệu gạo cám mỏng.
- Khảo sát phương pháp xử lý và thời gian nấu cơm gạo cám mỏng.
SV2: 
-Khảo sát ảnh hưởng của nhiệt độ và thời gian sấy đến chất lượng cơm.
- Khảo sát ảnh hưởng của nhiệt độ và thời gian chiên của sản phẩm.
- Khảo sát tỷ lệ bổ sung: gia vị, rong biển chà bông... vào sản phẩm.
SV3:
- Khảo sát phương pháp bảo quản cho sản phẩm cơm gạo cám mỏng.
- Thiết kế bao bài và nhãn cho sản phẩm.
-  Xây dựng cơ sở tiêu chuẩn cho sản phẩm</t>
  </si>
  <si>
    <t>Sản phẩm cơm gạo cám mỏng ăn liền bổ sung gia vị</t>
  </si>
  <si>
    <t xml:space="preserve">Nghiên cứu ứng dụng Enzyme α amylase, glucoamylase và nấm men trong sản xuất nước khoai lang tím lên men. </t>
  </si>
  <si>
    <t xml:space="preserve">SV1:
- Khảo sát ảnh hưởng của pH đến hàm lượng D-glucose trong quá trình dịch hóa khoai lang tímg.
- Khảo sát ảnh hưởng của nhiệt độ đến hàm lượng D-glucose trong quá trình dịch hóa khoai lang tím.
- Khảo sát ảnh hưởng của nồng độ  Enzyme α amylase đến hàm lượng D-glucose trong quá trình dịch hóa khoai lang tím.
- Khảo sát ảnh hưởng của thời gian đến hàm lượng D-glucose trong quá trình dịch hóa khoai lang tím.
- Khảo sát tỷ lệ cơ chất đến hàm lượng D-glucose trong quá trình đường hóa dịch gạo khoai lang tímg.
SV2:
- Khảo sát ảnh hưởng của pH đến hàm lượng D-glucose trong quá trình đường hóa dịch khoai lang tím.
- Khảo sát ảnh hưởng của nhiệt độ đến hàm lượng D-glucose trong quá trình đường hóa dịch khoai lang tím.
- Khảo sát ảnh hưởng của nồng độ  Enzyme α amylase đến hàm lượng D-glucose trong quá trình đường hóa dịch khoai lang tím.
- Khảo sát ảnh hưởng của thời gian đến hàm lượng D-glucose trong quá trình đường hóa dịch khoai lang tím.
- Khảo sát tỷ lệ cơ chất đến hàm lượng D-glucose trong quá trình đường hóa dịch khoai lang tím.
SV3:
- Khảo sát ảnh hưởng của pH, Brix đến quá trình lên men để sinh ra hàm lượng ethanol thích hợp cho sản phẩm "Nước khoai lang tím lên men".
- Khảo sát ảnh hưởng của tỷ nấm đến quá trình lên men để sinh ra hàm lượng ethanol thích hợp cho sản phẩm "Nước khoai lang tímlên men".
- So sánh sản phẩm với phương pháp lên men truyền thống sử dụng bánh men thuốc bắc.
</t>
  </si>
  <si>
    <t>Các thông số: pH, nhiệt độ, nồng độ Enzyme α amylase, thời gian thủy phân, tỷ lệ cơ chất tối ưu cho enzyme α amylase dịch hoá dịch khoai lang tím.
Các thông số: pH, nhiệt độ, nồng độ Enzyme glucoamylase, thời gian thủy phân, tỷ lệ cơ chất tối ưu để cho ra bán thành phẩm là dịch khoai lang tím có chứa D-glucose.
- Nước khoai lang tím có chứa ethanol</t>
  </si>
  <si>
    <t>Hoàn thiện quy trình sản xuất nước khoai lang tím lên men.</t>
  </si>
  <si>
    <t xml:space="preserve">Xây dựng quy trình sản xuất nước khoai lang tím lên men quy mô phòng thí nghiệm </t>
  </si>
  <si>
    <t>SV1:
-Khảo sát tỷ lệ phối chế D-glucose vào nước khoai lang tím sau khi lên men đến thị hiếu người tiêu dùng.
- Khảo sát ảnh hưởng của nhiệt độ và thời gian thanh trùng đến chất lượng sản phẩm nước khoai lang tím lên men.
-Xây dựng tiêu chuẩn cơ sở cho sản phẩm "khoai lang tím lên men".
-Theo dõi hàm lượng Anthocyan trong quá trình sản xuất "khoai lang tím lên men".</t>
  </si>
  <si>
    <t>Sản phẩm "Nước khoai lang tím lên men".</t>
  </si>
  <si>
    <t>Nghiên cứu quy trình sản xuất mì sợi dinh dưỡng</t>
  </si>
  <si>
    <t>Xây dựng quy trình sản xuất mì sợi dinh dưỡng</t>
  </si>
  <si>
    <t xml:space="preserve">SV1: - Xác định thành phần dinh dưỡng thịt quả gấc
- Khảo sát chế độ xử nguyên liệu thịt quả gấc
- Khảo sát tỷ lệ  thịt quả gấc/bột mì ảnh hưởng đến màu sắc của sản phẩm mì sợi khi gia nhiệt
- Khảo sát ảnh hưởng của lượng nước dùng để nhào trộn đến cấu trúc của sản phẩm
- Khảo sát ảnh hưởng tỷ lệ: Bột năng, đường, muối, phụ gia,...đến chất lượng mì sợi
- Khảo sát ảnh hưởng của thời gian hấp đến chất lượng mì sợi
- Khảo sát ảnh hưởng của nhiệt độ và thời gian sấy đến chất lượng mì sợi
- Thiết kế bao bì và nhãn cho sản phẩm
SV2: 
- Xác định thành phần dinh dưỡng hoa đậu biếc
- Khảo sát chế độ xử nguyên liệu hoa đậu biếc
- Khảo sát tỷ lệ dịch chiết hoa đậu biếc/bột mì ảnh hưởng đến màu sắc của sản phẩm mì sợi khi gia nhiệt
- Khảo sát ảnh hưởng tỷ lệ: Bột năng, đường, muối, phụ gia,...đến chất lượng mì sợi
- Khảo sát ảnh hưởng của thời gian hấp đến chất lượng mì sợi
- Khảo sát ảnh hưởng của nhiệt độ và thời gian sấy đến chất lượng mì sợi
- Thiết kế bao bì và nhãn cho sản phẩm 
SV3: 
- Xác định thành phần dinh dưỡng khoai mỡ
- Khảo sát chế độ xử nguyên liệu khoai mỡ
- Khảo sát tỷ lệ khoai mỡ/bột mì ảnh hưởng đến màu sắc của sản phẩm mì sợi khi gia nhiệt
- Khảo sát ảnh hưởng của lượng nước dùng để nhào trộn đến cấu trúc của sản phẩm
- Khảo sát ảnh hưởng tỷ lệ: Bột năng, đường, muối, phụ gia,...đến chất lượng mì sợi
- Khảo sát ảnh hưởng của thời gian hấp đến chất lượng mì sợi
- Khảo sát ảnh hưởng của nhiệt độ và thời gian sấy đến chất lượng mì sợi
- Thiết kế bao bì và nhãn cho sản phẩm </t>
  </si>
  <si>
    <t>Sản phẩm mì sợi bổ sung thịt quả gấc, hoa đậu biếc, khoai mỡ .</t>
  </si>
  <si>
    <t>Nghiên cứu quy trình sản xuất bánh bông lan táo, sữa chua.</t>
  </si>
  <si>
    <t>Xây dựng quy trình sản xuất bông lan táo, sữa chua.</t>
  </si>
  <si>
    <t xml:space="preserve">SV1: 
- Xác định thành phần dinh dưỡng nước táo, sữa chua
- Khảo sát tỷ lệ nước táo, sữa chua ảnh hưởng đến chất lượng sản phẩm 
- Khảo sát ảnh hưởng tỷ lệ: đường, sữa, trứng...đến chất lượng bánh bông lan
- Khảo sát ảnh hưởng của nhiệt độ và thời gian nướng đến chất lượng bánh bông lan
- Thiết kế bao bì và nhãn cho sản phẩm </t>
  </si>
  <si>
    <t>Sản phẩm bông lan táo, sữa chua</t>
  </si>
  <si>
    <t>GVHD: NGUYỄN HOÀNG ANH</t>
  </si>
  <si>
    <t>GVHD: NGUYỄN THỊ THU HUYỀN</t>
  </si>
  <si>
    <t>GVHD: Nguyễn Thị Thu Huyền</t>
  </si>
  <si>
    <t>Nghiên cứu quy trình sản xuất Probiotic từ vỏ chanh lên men</t>
  </si>
  <si>
    <t>- Thu được lợi khuẩn Probiotic từ vỏ chanh lên men</t>
  </si>
  <si>
    <t xml:space="preserve">- Khảo sát loại nguyên liệu
- Khảo sát ảnh hưởng tỉ lệ nguyên liệu
- Khảo sát thời gian lên men
- Khảo sát thời gian xốp muối
- Khảo sát nhiệt độ lên men
- Khảo sát pH
- Hoàn thiện quy trình sản xuất
- Kiểm tra một số chỉ tiêu vi sinh
- Khảo sát tỉ lệ nước và muối
- Đánh giá cảm quan
- Thiết kế nhãn bao bì sản phẩm
- Xây dựng TCCS sản phẩm
</t>
  </si>
  <si>
    <t>- Các thông số khảo sát các yếu tố ảnh hưởng đến quy trình công nghệ sản xuất Probiotic từ vỏ chanh.
- Quy trình công nghệ sản xuất  Probiotic từ vỏ chanh.</t>
  </si>
  <si>
    <t>Nghiên cứu quy trình công nghệ sản xuất trà xanh chanh muối gừng</t>
  </si>
  <si>
    <t>- Hoàn chỉnh được quy trình công nghệ sản xuất trà xanh chanh muối gừng.</t>
  </si>
  <si>
    <t>- Khảo sát ảnh hưởng của loại nguyên liệu trà
- Khảo sát trích ly các nguyên liệu (trà, gừng)
- Khảo sát ảnh hưởng của số lần lọc đến chất lượng dịch trà
- Khảo sát tỉ lệ muối/chanh đến pH dịch chanh muối
- Khảo sát ảnh hưởng của tỉ lệ phối trộn (trà xanh chanh muối gừng)
- Khảo sát tỉ lệ phối trộn đường và acid citric đến pH sản phẩm
- Khảo sát chế độ thanh trùng
- Khảo sát quá trình bảo quản
- Đánh giá cảm quan sản phẩm
- Thiết kế nhãn sản phẩm
- Xây dựng TCCS sản phẩm</t>
  </si>
  <si>
    <t>- Quy trình công nghệ sản xuất trà xanh chanh muối gừng.</t>
  </si>
  <si>
    <t>Nghiên cứu quy trình công nghệ sản xuất bánh quy trứng muối hạt mè</t>
  </si>
  <si>
    <t>- Khảo sát được các yếu tố ảnh hưởng đến sản xuất bánh quy trứng muối hạt mè
- Hoàn thiện được quy trình sản xuất bánh quy trứng muối hạt mè</t>
  </si>
  <si>
    <t>- Khảo sát lựa chọn nguyên liệu bột mì
- Khảo sát ảnh hưởng của tỉ lệ nguyên liệu 
- Khảo sát thời gian nhào bột
- Khảo sát độ ẩm
- Hoàn thiện quy trình công nghệ sản xuất
- Khảo sát thời gian và nhiệt độ nướng bánh
- Đánh giá cảm quan chất lượng sản phẩm
- Thiết kế bao bì cho sản phẩm
- Xây dựng TCCS sản phẩm
- Xác định dinh dưỡng sản phảm</t>
  </si>
  <si>
    <t>- Các thông số khảo sát các yếu tố ảnh hưởng đến sản xuất bánh quy trứng muối hạt mè.
- Quy trình sản xuất bánh quy trứng muối hạt mè.</t>
  </si>
  <si>
    <t xml:space="preserve">SV1: 08DHDB3
SV2:08DHDB2   </t>
  </si>
  <si>
    <t>Khảo sát các yếu tố ảnh hưởng đến sản xuất kẹo tinh nghệ mật ong vị chanh dây</t>
  </si>
  <si>
    <t>- Khảo sát được các yếu tố ảnh hưởng đến sản xuất kẹo tinh nghệ mật ong vị chanh dây.
- Hoàn thiện được quy trình sản xuất kẹo tinh nghệ mật ong vị chanh dây</t>
  </si>
  <si>
    <t>- Khảo sát dạng nguyên liệu
- Khảo sát ảnh hưởng của tỉ lệ nguyên liệu
- Khảo sát nhiệt độ và thời gian nấu syrup
- Khảo sát nhiệt độ thời gian phối trộn
- Khảo sát nhiệt độ và thời gian làm đông
- Khảo sát người tiêu dùng và đối thủ cạnh tranh
- Hoàn thiện quy trình công nghệ sản xuất
- Đánh giá cảm quan chất lượng sản phẩm
- Thiết kế nhãn cho sản phẩm
- Xây dựng TCCS sản phẩm</t>
  </si>
  <si>
    <t>- Các thông số khảo sát các yếu tố ảnh hưởng đến sản xuất  kẹo tinh nghệ mật ong vị chanh dây
- Quy trình sản xuất kẹo tinh nghệ mật ong vị chanh dây</t>
  </si>
  <si>
    <t xml:space="preserve">SV1: Lưu Vũ Ngọc Lam
SV2: Huỳnh Thúy Ngân      </t>
  </si>
  <si>
    <t xml:space="preserve">SV1: 2022170051
SV2: 2022170244 </t>
  </si>
  <si>
    <t xml:space="preserve">SV1: 08DHDB3
SV2:08DHDB1   </t>
  </si>
  <si>
    <t>Nghiên cứu quy trình công nghệ sản xuất bánh mì gấc nhân dứa</t>
  </si>
  <si>
    <t>- Khảo sát được các yếu tố ảnh hưởng đến sản xuất bánh mì gấc nhân dứa.
- Hoàn thiện được quy trình sản xuất bánh mì gấc nhân dứa.</t>
  </si>
  <si>
    <t xml:space="preserve">- Khảo sát nguyên liệu 
- Khảo sát tỉ lệ nguyên liệu
- Khảo sát độ ẩm của khối bột nhào 
- Khảo sát thời gian và nhiệt độ nướng bánh
- Khảo sát thời gian nhào bột 
- Khảo sát người tiêu dùng và đối thủ cạnh tranh
- Hoàn thiện quy trình công nghệ sản xuất
- Đánh giá cảm quan chất lượng sản phẩm
- Thiết kế nhãn cho sản phẩm
</t>
  </si>
  <si>
    <t>- Các thông số khảo sát các yếu tố ảnh hưởng đến sản xuất bánh mì gấc nhân dứa
- Quy trình sản xuất bánh mì gấc nhân dứa</t>
  </si>
  <si>
    <t xml:space="preserve">SV1: Nguyễn Thị Mai Anh  
SV2: Trần Thị Thúy Ái               </t>
  </si>
  <si>
    <t xml:space="preserve">SV1: 2022170202 
SV2: 2022170001  </t>
  </si>
  <si>
    <t xml:space="preserve">SV1: 08DHDB1
SV2: 08DHDB3    </t>
  </si>
  <si>
    <t>Nghiên cứu quy trình công nghệ sản xuất sản phẩm bánh bông lan chuối</t>
  </si>
  <si>
    <t>- Tìm được quy trình sản xuất sản phẩm bánh bông lan chuối</t>
  </si>
  <si>
    <t>- Khảo sát loại nguyên liệu
- Khảo sát các yếu tố ảnh hưởng đến tỉ lệ nguyên liệu
- Khảo sát các yếu tố ảnh hưởng đến quá trình nướng bánh (thời gian nướng, nhiệt độ nướng bánh)
- Khảo sát ảnh hưởng tỉ lệ phụ gia
- Hoàn thiện quy trình sản xuất
- Xây dựng TCCS cho sản phẩm
- Đánh giá cảm quan sản phẩm
- Thiết kế nhãn bao bì sản phẩm
- Xác định dinh dưỡng sản phẩm
- Xác định một số chỉ tiêu vi sinh sản phẩm</t>
  </si>
  <si>
    <t>- Các thông số khảo sát các yếu tố ảnh hưởng đến sản xuất -thiết kế nhãn, xây dựng TCCS , đánh giá cảm quan cho sản phẩm bánh bông lan chuối.
- Quy trình sản xuất -thiết kế nhãn,  xây dựng TCCS , đánh giá cảm quan cho sản phẩm bánh bông lan chuối.</t>
  </si>
  <si>
    <t xml:space="preserve">SV1: Nguyễn Thị Ngọc Hà  
SV2:Trần Nguyễn Huyền Trân  </t>
  </si>
  <si>
    <t>SV1: 2022170224
SV2:2022170296</t>
  </si>
  <si>
    <t xml:space="preserve">SV1:  08DHDB2
SV2: 08DHDB2  </t>
  </si>
  <si>
    <t>Nghiên cứu quy trình công nghệ sản xuất bánh pancake làm từ buttermilk</t>
  </si>
  <si>
    <t xml:space="preserve">- Khảo sát được các yếu tố ảnh hưởng đến sản xuất bánh pancake làm từ buttermilk.
- Hoàn thiện được quy trình sản xuất bánh pancake làm từ buttermilk. </t>
  </si>
  <si>
    <t>- Khảo sát ảnh hưởng tỉ lệ kem whipping và sữa chua không đường trong buttermilk.
- Khảo sát ảnh hưởng tỉ lệ bột mì, banking powder, banking soda trong bánh pancake.
- Khảo sát nhiệt độ và thời gian ủ.
- Khảo sát nhiệt độ và thời gian lên men.
- Khảo sát nhiệt độ và thời gian chiên.
- Hoàn thiện quy trình công nghệ sản xuất.
- Đánh giá cảm quan chất lượng sản phẩm. 
- Thiết kế nhãn cho sản phẩm.
- Xây dựng TCCS sản phẩm</t>
  </si>
  <si>
    <t>- Các thông số khảo sát các yếu tố ảnh hưởng đến sản xuất  pancake làm từ buttermilk.
- Quy trình sản xuất pancake làm từ buttermilk.</t>
  </si>
  <si>
    <t xml:space="preserve">SV1: Lê Thị Thúy Huỳnh
SV2: Nguyễn Thị Như Huỳnh 
         </t>
  </si>
  <si>
    <t>SV1: 2022170409
SV2: 2022170048</t>
  </si>
  <si>
    <t>SV1: 08DHDB1
SV2: 08DHDB3</t>
  </si>
  <si>
    <t>Nghiên cứu quy trình công nghệ sản xuất trà túi lọc hoa hòe</t>
  </si>
  <si>
    <t>- Khảo sát được các yếu tố ảnh hưởng đến sản xuất trà túi lọc hoa hòe
- Hoàn thiện được quy trình sản xuất trà túi lọc hoa hòe</t>
  </si>
  <si>
    <t xml:space="preserve">- Khảo sát nhiệt độ sao hoa hòe
- Khảo sát thời gian sao hoa hòe 
- Khảo sát nhiệt độ rang gạo lứt
- Khảo sát thời gian rang gạo lứt
- Khảo sát thời gian làm héo cam thảo dây
- Khảo sát tỷ lệ phối trộn nguyên liệu
- Hoàn thiện quy trình công nghệ
- Đánh giá cảm quan chất lượng sản phẩm
- Thiết kế nhãn
- Kiểm tra một số chỉ tiêu sản phẩm
</t>
  </si>
  <si>
    <t>- Các thông số khảo sát các yếu tố ảnh hưởng  đến sản xuất trà túi lọc hoa hòe
- Quy trình sản xuất trà túi lọc hoa hòe</t>
  </si>
  <si>
    <t xml:space="preserve">SV1: Lê Thị Hồng Huệ 
SV2: Đậu Thị Thu Hiền          </t>
  </si>
  <si>
    <t>SV1: 2022170043
SV2: 2022170034</t>
  </si>
  <si>
    <t>SV1: 08 DHDB3
SV2: 08DHDB3</t>
  </si>
  <si>
    <t>Nghiên cứu quy trình công nghệ sản xuất thịt heo sấy khô</t>
  </si>
  <si>
    <t>Khảo sát các yếu tố ảnh hưởng đến sản xuất thịt heo sấy khô. Hoàn thiện quy trình sản xuất thịt heo sấy khô</t>
  </si>
  <si>
    <t>- Khảo sát ảnh hưởng tỉ lệ nguyên liệu
- Khảo sát ảnh hưởng nhiệt độ và thời gian xào đến chất lượng sản phẩm
- Khảo sát nhiệt độ và thời gian sấy
- Kiểm tra các chỉ tiêu hoá lý
- Hoàn thiệt sản phẩm
- Khảo sát thời gian bảo quản.</t>
  </si>
  <si>
    <t>- Các thông số khảo sát các yếu tố ảnh hưởng đến sản xuất thịt heo sấy khô
- Quy trình sản xuất thịt heo sấy khô.</t>
  </si>
  <si>
    <t xml:space="preserve">SV1: Nguyễn Thị Kiều Duyên 
         </t>
  </si>
  <si>
    <t>Nghiên cứu quy trình công nghệ sản xuất khô bò sợi từ nấm bào ngư</t>
  </si>
  <si>
    <t>Khảo sát được các yếu tố ảnh hưởng đến sản xuất khô bò sợi từ nấm bào ngư. 
Hoàn thiện được quy trình sản xuất khô bò sợi từ nấm bào ngư.</t>
  </si>
  <si>
    <t>- Khảo sát nồng độ muối và thời gian ngâm trong quá trình ngâm khử mùi
- Khảo sát ảnh hưởng tỉ lệ nguyên liệu
- Khảo sát ảnh hưởng nhiệt độ và thời gian xào đến chất lượng sản phẩm
- Khảo sát nhiệt độ và thời gian sấy
- Hoàn thiện quy trình công nghệ
- Kiểm tra một số chỉ tiêu vi sinh, hóa lý
- Đánh giá cảm quan
- Thiết kế nhãn bao bì sản phẩm
- Khảo sát thị hiếu (mức độ đón nhận của người tiêu dùng)
- Xây dựng TCCS sản phẩm</t>
  </si>
  <si>
    <t>- Các thông số khảo sát các yếu tố ảnh hưởng đến sản xuất khô bò sợi từ nấm bào ngư.
- Quy trình sản xuất khô bò sợi từ nấm bào ngư.</t>
  </si>
  <si>
    <t xml:space="preserve">SV1: Phan Ngọc Lan Tiên	 
SV2: Trần Nguyễn Phương Uyên	 </t>
  </si>
  <si>
    <t>SV1: 2005170182 
SV2: 2005170210</t>
  </si>
  <si>
    <t>SV1: 08DHTP2
SV2: 08DHTP1</t>
  </si>
  <si>
    <t>Quy trình sản xuất rượu vang thanh long nho</t>
  </si>
  <si>
    <t>-Khảo sát các yếu tố ảnh hưởng đến sản xuất  rượu vang thanh long nho
- Hoàn thiện quy trình sản xuất  rượu vang thanh long nho</t>
  </si>
  <si>
    <t xml:space="preserve">- Khảo sát quá trình xử lý nguyên liệu
- Khảo sát ảnh hưởng của thời gian lên men
- Khảo sát ảnh hưởng của nhiệt độ lên men
- Khảo sát ảnh hưởng của độ Brix
- Khảo sát hiệu suất thu hồi dịch quả
- Khảo sát ảnh hưởng của pH đến lên men
- Khảo sát nồng độ nấm men
- Khảo sát nguyên liệu đầu vào ( thanh long, nhãn) 
- Khảo sát tỷ lệ phối trộn
- Hoàn thiện quy trình công nghệ sản xuất
- Đánh giá cảm quan chất lượng sản phẩm
- Thiết kế nhãn cho sản phẩm
- Kiểm tra một số chỉ tiêu vi sinh sản phẩm
</t>
  </si>
  <si>
    <t>- Các thông số khảo sát các yếu tố ảnh hưởng đến sản xuất  rượu vang thanh long nho
- Quy trình sản xuất  rượu vang thanh long nho</t>
  </si>
  <si>
    <t xml:space="preserve">SV1: Bùi Thị Quyền Diệu   
SV2: Vũ Ngọc Dương Linh    </t>
  </si>
  <si>
    <t>SV1: 2022170210 
SV2: 2022170235</t>
  </si>
  <si>
    <t xml:space="preserve">SV1: 08DHDB2
SV2: 08DHDB2       </t>
  </si>
  <si>
    <t>Nghiên cứu quy trình sản xuất rượu vang thanh long nho</t>
  </si>
  <si>
    <t>- Khảo sát được các yếu tố ảnh hưởng đến sản xuất  rượu vang thanh long nho
- Hoàn thiện quy trình sản xuất  rượu vang thanh long nho</t>
  </si>
  <si>
    <t>- Khảo sát quá trình xử lý nguyên liệu
- Khảo sát ảnh hưởng của thời gian lên men
- Khảo sát ảnh hưởng của nhiệt độ lên men
- Khảo sát ảnh hưởng của độ Brix
- Khảo sát hiệu suất thu hồi dịch quả
- Khảo sát ảnh hưởng của pH đến lên men
- Khảo sát nồng độ nấm men
- Khảo sát nguyên liệu đầu vào ( thanh long, nhãn) 
- Khảo sát tỷ lệ phối trộn
- Hoàn thiện quy trình công nghệ sản xuất
- Đánh giá cảm quan chất lượng sản phẩm
- Thiết kế nhãn cho sản phẩm
- Kiểm tra một số chỉ tiêu vi sinh sản phẩm</t>
  </si>
  <si>
    <t>Nghiên cứu quy trình công nghệ sản xuất nước giải  khát có gas hoa đậu biếc hương chanh</t>
  </si>
  <si>
    <t>- Khảo sát được các yếu tố ảnh hưởng đến sản xuất  nước giải  khát có gas hoa đậu biếc hương chanh 
- Hoàn thiện được quy trình sản xuất sản phẩm  nước giải  khát có gas hoa đậu biếc hương chanh</t>
  </si>
  <si>
    <t>- Khảo sát loại nguyên liệu sử dụng
- Khảo sát tỷ lệ nguyên liệu
- Khảo sát thời gian và nhiệt độ nấu syrup
- Khảo sát tỷ lệ phối trộn các nguyên liệu
- Khảo sát nhiệt độ và thời gian phối trộn
- Khảo sát tỷ lệ CO2
- Hoàn thiện quy trình sản xuất
- Đánh giá cảm quan chất lượng sản phẩm
- Thiết kế nhãn bao bì sản phẩm
- Xây dựng TCCS sản phẩm</t>
  </si>
  <si>
    <t>- Các thông số khảo sát các yếu tố ảnh hưởng đến sản xuất sản phẩm nước giải  khát có gas hoa đậu biếc hương chanh
- Quy trình sản xuất sản phẩm  nước giải  khát có gas hoa đậu biếc hương chanh</t>
  </si>
  <si>
    <t xml:space="preserve">SV1: Nguyễn Lê Cẩm Nhung  
SV2: Mai Thị Ngọc Nhung  </t>
  </si>
  <si>
    <t xml:space="preserve">SV1: 2005170128   
SV2: 2005175026  </t>
  </si>
  <si>
    <t xml:space="preserve">SV1: 08DHTP5
SV2: 08DHTP5          </t>
  </si>
  <si>
    <t>GVHD: ĐẶNG THỊ YẾN</t>
  </si>
  <si>
    <t>GVHD: Đặng Thị Yến</t>
  </si>
  <si>
    <t>Nghiên cứu quy trình sản xuất sữa chua dẻo vị xoài</t>
  </si>
  <si>
    <t>Tạo ra sản phẩm sữa chua dẻo vị xoài có lợi cho sức khỏe con người.
Cải tiến, đa dạng hóa sản phẩm từ sữa, xoài.</t>
  </si>
  <si>
    <t xml:space="preserve">Xây dựng được quy trình sản xuất sữa chua dẻo vị xoài.
Tạo ra sản phẩm sữa chua dẻo vị xoài có cảm quan phù hợp với thị hiếu người tiêu dùng. </t>
  </si>
  <si>
    <t>Nguyễn Thị Trang</t>
  </si>
  <si>
    <t>Nghiên cứu quy trình sản xuất nước ép cà rốt bổ sung thạch.</t>
  </si>
  <si>
    <t xml:space="preserve">Tạo ra sản phẩm nước ép cà rốt có lợi cho sức khỏe con người.
Cải tiến, đa dạng hóa sản phẩm từ cà rốt.
</t>
  </si>
  <si>
    <t xml:space="preserve">Xây dựng được quy trình sản xuất nước ép cà rốt bổ sung thạch.
Tạo ra sản phẩm nước ép cà rốt bổ sung thạch có cảm quan phù hợp với thị hiếu người tiêu dùng. </t>
  </si>
  <si>
    <t>Đinh Thị Hương Ly</t>
  </si>
  <si>
    <t>Tạo ra sản phẩm tàu hủ thái có lợi cho sức khỏe con người.
Cải tiến, đa dạng hóa sản phẩm tàu hủ.</t>
  </si>
  <si>
    <t xml:space="preserve">Xây dựng được quy trình sản xuất tàu hủ thái.
Tạo ra sản phẩm tàu hủ thái có cảm quan phù hợp với thị hiếu người tiêu dùng. </t>
  </si>
  <si>
    <t>Nguyễn Thị Anh Thư</t>
  </si>
  <si>
    <t xml:space="preserve">Nghiên cứu quy trình sản xuất nước giải khát trà đào cam sả </t>
  </si>
  <si>
    <t>Tạo ra sản phẩm trà đào cam sả có lợi cho sức khỏe con người.
Cải tiến, đa dạng hóa sản phẩm trà đào cam sả .</t>
  </si>
  <si>
    <t xml:space="preserve">Tìm hiểu các loại nước giải khát về trà và đối thủ cạnh tranh.
Tìm hiểu nguyên liệu trong sản xuất nước giải khát trà đào cam sả.
Khảo sát tỉ lệ phối trộn nguyên liệu trong sản xuất nước giải khát trà đào cam sả.
Khảo sát chế độ thanh trùng/ tiệt trùng trong sản xuất nước giải khát trà đào cam sả.
Xây dựng chỉ tiêu chất lượng sản phẩm.
Thiết kế nhãn sản phẩm theo Nghị định 43/2017/NĐ-CP về nhãn hàng hóa.
Đánh giá chất lượng sản phẩm nước giải khát trà đào cam sả.
Khảo sát nhu cầu của người tiêu dùng về sản phẩm nước giải khát trà đào cam sả.
</t>
  </si>
  <si>
    <t xml:space="preserve">Tìm hiểu được đối thủ cạnh tranh.
Xây dựng được quy trình sản xuất nước giải khát trà đào cam sả.
Tạo ra sản phẩm nước giải khát trà đào cam sả có cảm quan phù hợp với thị hiếu người tiêu dùng. </t>
  </si>
  <si>
    <t>Nguyễn Thị Diểm My
Nguyễn Huỳnh Xuân Phương</t>
  </si>
  <si>
    <t>2022170068
2022170083</t>
  </si>
  <si>
    <t>08DHDB3
08DHDB1</t>
  </si>
  <si>
    <t xml:space="preserve">Nghiên cứu quy trình sản xuất nước trà detox từ cam, chanh, táo, dứa </t>
  </si>
  <si>
    <t>Tạo ra sản phẩm nước trà detox từ cam, chanh, táo, dứa đóng chai có lợi cho sức khỏe con người. 
Cải tiến, đa dạng hóa sản phẩm từ cam, chanh, táo, dứa.</t>
  </si>
  <si>
    <t>SV1:
Tìm hiểu các loại nước trà và đối thủ cạnh tranh trên thị trường.
Tìm hiểu nguyên vật liệu trong sản xuất nước trà detox từ cam, chanh, táo, dứa.
Khảo sát chế độ sấy nguyên liệu cam, chanh, táo, dứa.
Khảo sát tỉ lệ phối trộn nguyên liệu trong sản xuất nước trà detox từ cam, chanh, táo, dứa.
Khảo sát chế độ thanh trùng/ tiệt trùng  trong sản xuất nước trà detox từ cam, chanh, táo, dứa.
Xây dựng chỉ tiêu chất lượng sản phẩm nước trà detox từ cam, chanh, táo, dứa đóng chai.
Thiết kế nhãn sản phẩm theo Nghị định 43/2017/NĐ-CP về nhãn hàng hóa.
Đánh giá chất lượng sản phẩm nước trà detox từ cam, chanh, táo, dứa đóng chai.
Khảo sát nhu cầu của người tiêu dùng về sản phẩm nước trà detox từ cam, chanh, táo, dứa đóng chai.</t>
  </si>
  <si>
    <t xml:space="preserve">Tìm hiểu được đối thủ cạnh tranh.
Xây dựng được quy trình sản xuất nước trà detox từ cam, chanh, táo, dứa đóng chai.
Tạo ra sản phẩm nước trà detox từ cam, chanh, táo, dứa đóng chai có cảm quan phù hợp với thị hiếu người tiêu dùng. </t>
  </si>
  <si>
    <t xml:space="preserve">Tạo ra sản phẩm nước giải khát từ gạo huyết rồng.
Cải tiến, đa dạng hóa sản phẩm.
</t>
  </si>
  <si>
    <t xml:space="preserve">Xây dựng được quy trình sản xuất nước giải khát từ gạo huyết rồng.
Tạo ra sản phẩm nước giải khát từ gạo huyết rồng có cảm quan phù hợp với thị hiếu người tiêu dùng.
</t>
  </si>
  <si>
    <t>Phạm Chí Khang</t>
  </si>
  <si>
    <t xml:space="preserve">Tạo ra sản phẩm nước sâm bí đao nha đam yến có lợi cho sức khỏe con người. 
Cải tiến, đa dạng hóa sản phẩm từ sâm bí đao, nha đam, yến.
</t>
  </si>
  <si>
    <t xml:space="preserve">
Tìm hiểu nguyên liệu sản xuất nước sâm bí đao nha đam yến
Xây dựng quy trình sản xuất nước sâm bí đao nha đam yến
Khảo sát tỉ lệ phối trộn nguyên liệu sản xuất nước sâm bí đao nha đam yến
Đánh giá chất lượng sản phẩm nước sâm bí đao nha đam yến.
</t>
  </si>
  <si>
    <t xml:space="preserve">Xây dựng được quy trình sản xuất nước sâm bí đao nha đam yến
Tạo ra sản phẩm nước sâm bí đao nha đam yến có cảm quan phù hợp với thị hiếu người tiêu dùng
</t>
  </si>
  <si>
    <t>Hồ Thị Hồng Ngọc</t>
  </si>
  <si>
    <t>Tạo ra sản phẩm hoàn thiện, bổ sung các chất dinh dưỡng cần thiết cho sức khỏe và cải tiến đa dạng hóa sản phẩm mứt sơ ri xí muội</t>
  </si>
  <si>
    <t xml:space="preserve">
Tìm hiểu các loại mứt trái cây có liên quan
Tìm hiểu nguyên liệu trong sản xuất mứt mứt sơ ri xí muội
Khảo sát, tỷ lệ phối trộn trong sản xuất mứt sơ ri xí muội
Khảo sát công đoạn sên mứt trong sản xuất mứt sơ ri xí muội
Thiết kế nhãn sản phẩm và chọn loại bao bì phù hợp 
Đánh giá chất lượng sản phẩm mứt sơ ri xí muội</t>
  </si>
  <si>
    <t xml:space="preserve">Xây dựng được quy trình sản xuất mứt sơ ri xí muội
Tạo ra sản phẩm mứt sơ ri xí muội có cảm quan phù hợp với thị hiếu người tiêu dùng. </t>
  </si>
  <si>
    <t>Huỳnh Minh Thông</t>
  </si>
  <si>
    <t>08DHDB2</t>
  </si>
  <si>
    <t>Tạo ra sản phẩm trà hòa tan từ cây đinh lăng có lợi cho sức khỏe con người.
Cải tiến, đa dạng hóa các sản phẩm từ cây đinh lăng và mặt hàng trà hòa tan.</t>
  </si>
  <si>
    <t xml:space="preserve">Xây dựng được quy trình sản xuất trà hòa tan từ cây đinh lăng.
Tạo ra sản phẩm trà hòa tan từ cây đinh lăngcó cảm quan phù hợp với thị hiếu người tiêu dùng. </t>
  </si>
  <si>
    <t>Nghiên cứu quy trình sản xuất sữa gấc hạt điều</t>
  </si>
  <si>
    <t>Tạo ra sản phẩm sữa gấc hạt điều có lợi cho sức khỏe con người 
Cải tiến, đa dạng hóa sản phẩm từ gấc, hạt điều</t>
  </si>
  <si>
    <t>Tìm hiểu nguyên liệu gấc và hạt điều
Khảo sát công đoạn phối trộn nguyên liệu trong sản xuất sữa gấc hạt điều
Khảo sát chế độ thanh trùng/ tiệt trùng trong sản xuất sữa gấc hạt điều
Đánh giá chất lượng sản phẩm sữa gấc hạt điều</t>
  </si>
  <si>
    <t xml:space="preserve">Xây dựng được quy trình sản xuất sữa gấc hạt điều
Tạo ra sản phẩm sữa gấc hạt điều có cảm quan phù hợp với thị hiếu người tiêu dùng. </t>
  </si>
  <si>
    <t>Lê Trần Quốc Nghĩa</t>
  </si>
  <si>
    <t xml:space="preserve">Tạo ra sản phẩm pana cotta thạch đào có lợi cho sức khỏe con người.
Cải tiến, đa dạng hóa sản phẩm panna cotta đã có trên thị trường. </t>
  </si>
  <si>
    <t xml:space="preserve">Xây dựng được quy trình sản xuất pana cotta thạch đào 
Tạo ra được sản phẩm pana cotta thạch đào phù hợp với thị hiếu người tiêu dùng </t>
  </si>
  <si>
    <t xml:space="preserve">Phạm Thị Thùy Trang 
Đỗ Thị Như Lài </t>
  </si>
  <si>
    <t>2005170606
2005170967</t>
  </si>
  <si>
    <t>08DHTP4
08DHTP4</t>
  </si>
  <si>
    <t>Nghiên cứu sản xuất nước giải khát từ lá mã đề kết hợp với râu ngô</t>
  </si>
  <si>
    <t>Tạo ra sản phẩm nước giải khát từ lá mã đề kết hợp với râu ngô có lợi cho sức khỏe con người
Cải tiến, đa dạng hóa sản phẩm từ lá mã đề kết hợp với râu ngô</t>
  </si>
  <si>
    <t xml:space="preserve">
Tìm hiểu các loại nước giải khát thảo mộc và đối thủ cạnh tranh trên thị trường.
Tìm hiểu nguyên vật liệu trong sản xuất nước giải khát lá mã đề kết hợp với râu ngô.
Xây dựng quy trình sản xuất nước giải khát từ lá mã đề kết hợp với râu ngô
Khảo sát tỷ lệ phối trộn nguyên liệu.
Khảo sát nhiệt độ, thời gian thanh trùng.
Xây dựng chỉ tiêu chất lượng sản phẩm.
Thiết kế nhãn sản phẩm theo tiêu chuẩn Việt Nam.
Đánh giá chất lượng sản phẩm.
Khảo sát nhu cầu của người tiêu dùng về sản phẩm</t>
  </si>
  <si>
    <t>Tìm hiểu được đối thủ cạnh tranh.
Xây dựng được quy trình sản xuất nước giải khát lá mã đề kết với râu ngô.
Tạo ra sản phẩm nước giải khát có cảm quan phù hợp với thị hiếu người tiêu dùng</t>
  </si>
  <si>
    <t xml:space="preserve"> Nguyễn Thị Hồng Ngọc
Chu Quỳnh Anh</t>
  </si>
  <si>
    <t>2005170471
2005170008</t>
  </si>
  <si>
    <t>08DHTP6
08DHTP7</t>
  </si>
  <si>
    <t>Nghiên cứu quy trình sản xuất sữa chua thanh long đỏ.</t>
  </si>
  <si>
    <t xml:space="preserve">Tạo ra sản phẩm sữa chua thanh long đỏ phù hợp với thị hiếu người tiêu dùng.
Cải tiến, đa dạng hóa sản phẩm sữa chua thanh long đỏ.
</t>
  </si>
  <si>
    <t xml:space="preserve">
Tìm hiểu nguyên liệu trong sản xuất sữa chua thanh long đỏ.
Xây dựng quy trình công nghệ sản xuất sữa chua thanh long đỏ.
Khảo sát tỉ lệ phối trộn nguyên liệu trong sản xuất sữa chua thanh long đỏ. 
Khảo sát công đoạn lên men trong sản xuất sữa chua thanh long đỏ.
Đánh giá chất lượng sản phẩm sữa chua thanh long đỏ.
</t>
  </si>
  <si>
    <t xml:space="preserve">Xây dựng được quy trình sản xuất sữa chua thanh long đỏ.
Tạo ra sản phẩm sữa chua thanh long đỏ có cảm quan phù hợp với thị hiếu người tiêu dùng. </t>
  </si>
  <si>
    <t>Lý Thị Phương</t>
  </si>
  <si>
    <t>Nghiên cứu quy trình sản xuất sữa chua ăn hoa đậu biếc mít</t>
  </si>
  <si>
    <t>Tạo ra sản phẩm sữa chua hoa đậu biếc mít
Cải tiến, đa dạng hóa sản phẩm từ hoa đậu biếc</t>
  </si>
  <si>
    <t>Tìm hiểu nguyên liệu hoa đậu biếc và mít
Khảo sát công đoạn phối trộn nguyên liệu trong sản xuất sữa chua hoa đậu biếc mít
Khảo sát công đoạn lên men trong sản xuất sữa chua hoa đậu biếc mít
Đánh giá chất lượng sản phẩm sữa chua hoa đậu biếc mít</t>
  </si>
  <si>
    <t xml:space="preserve">Xây dựng được quy trình sản xuất sữa chua ăn hoa đậu biếc mít
Tạo ra sản phẩm sữa chua ăn hoa đậu biếc mít có cảm quan phù hợp với thị hiếu người tiêu dùng. </t>
  </si>
  <si>
    <t>Thạch Ngọc Thanh Nga</t>
  </si>
  <si>
    <t>Nghiên cứu quy trình sản xuất bánh bông lan rong biển.</t>
  </si>
  <si>
    <t xml:space="preserve">Tạo ra sản phẩm bánh bông lan rong biển phù hợp với thị hiếu người tiêu dùng.
Cải tiến, đa dạng hóa sản phẩm từ rong biển.
</t>
  </si>
  <si>
    <t xml:space="preserve">
Tìm hiểu nguyên liệu trong sản xuất bánh bông lan rong biển.
Xây dựng quy trình công nghệ sản xuất bánh bông lan rong biển.
Khảo sát tỉ lệ phối trộn nguyên liệu trong sản xuất bánh bông lan rong biển. 
Khảo sát chế độ nướng trong sản xuất bánh bông lan rong biển.
Đánh giá chất lượng sản phẩm bánh bông lan rong biển.
</t>
  </si>
  <si>
    <t xml:space="preserve">Xây dựng được quy trình sản xuất sản phẩm bánh bông lan rong biển. 
Tạo ra sản phẩm bánh bông lan rong biển có cảm quan phù hợp với thị hiếu người tiêu dùng. </t>
  </si>
  <si>
    <t>Trần Thị Kim Ngân</t>
  </si>
  <si>
    <t>Nghiên cứu quy trình sản xuất sữa chua uống hoa đậu biếc thạch nha đam.</t>
  </si>
  <si>
    <t xml:space="preserve">Tạo ra sản phẩm sữa chua uống hoa đậu biếc thạch nha đam phù hợp với thị hiếu người tiêu dùng.
Cải tiến, đa dạng hóa sản phẩm từ hoa đậu biếc.
</t>
  </si>
  <si>
    <t xml:space="preserve">
Tìm hiểu nguyên liệu trong sản xuất sữa chua uống hoa đậu biếc thạch nha đam.
Xây dựng quy trình công nghệ sản xuất sữa chua uống hoa đậu biếc thạch nha đam.
Khảo sát tỉ lệ phối trộn nguyên liệu trong sản xuất. 
Khảo sát công đoạn lên men trong sản xuất sữa chua hoa đậu biếc thạch nha đam
Đánh giá chất lượng sản phẩm sữa chua uống hoa đậu biếc thạch nha đam
</t>
  </si>
  <si>
    <t xml:space="preserve">Xây dựng được quy trình sản xuất  sữa chua uống hoa đậu biếc thạch nha đam
Tạo ra sản phẩm sữa chua uống hoa đậu biếc thạch nha đam có cảm quan phù hợp với thị hiếu người tiêu dùng. </t>
  </si>
  <si>
    <t>Lâm Phụng Nhi</t>
  </si>
  <si>
    <t>Nghiên cứu quy trình sản xuất sữa đậu xanh lá dứa bổ sung thạch</t>
  </si>
  <si>
    <t xml:space="preserve">
Tìm hiểu nguyên liệu trong sản xuất sữa đậu xanh lá dứa.
Xây dựng quy trình công nghệ sản xuất sữa đậu xanh lá dứa.                                                  Khảo sát tỉ lệ phối trộn nguyên liệu trong sản xuất sữa đậu xanh lá dứa.
Khảo sát loại thạch bổ sung. 
Đánh giá chất lượng sản phẩm sữa đậu xanh lá dứa bổ sung thạch.</t>
  </si>
  <si>
    <t>Xây dựng được quy trình sản xuất sữa đậu xanh bổ sung thạch
Tạo ra sản phẩm phù hợp với thị hiếu người tiêu dùng</t>
  </si>
  <si>
    <t>Phan Thị Mỹ Lệ</t>
  </si>
  <si>
    <t>Nghiên cứu quy trình sản xuất nước chanh dây bổ sung thạch</t>
  </si>
  <si>
    <t>Xây dựng được quy trình sản xuất nước chanh dây bổ sung thạch
Tạo ra sản phẩm nước chanh dây bổ sung thạch phù hợp với thị hiếu người tiêu dùng</t>
  </si>
  <si>
    <t>Phạm Kim Huệ</t>
  </si>
  <si>
    <t>Nghiên cứu quy trình sản xuất necta mãng cầu</t>
  </si>
  <si>
    <t>Tạo ra sản phẩm necta mãng cầu có lợi cho sức khỏe con người. 
Cải tiến, đa dạng hóa sản phẩm necta.</t>
  </si>
  <si>
    <t xml:space="preserve">
Tìm hiểu nguyên liệu trong sản xuất necta mãng cầu
Xây dựng quy trình công nghệ sản xuất necta mãng cầu. 
Khảo sát tỷ lệ phối trộn nguyên liệu trong sản xuất necta mãng cầu.
Khảo sát công đoạn thanh trùng trong sản xuất necta mãng cầu.
Đánh giá chất lượng sản phẩm necta mãng cầu.</t>
  </si>
  <si>
    <t>Xây dựng được quy trình sản xuất necta mãng cầu
Tạo ra sản phẩm necta mãng cầu phù hợp với thị hiếu người tiêu dùng</t>
  </si>
  <si>
    <t>Phạm Huỳnh Xuân Lộc</t>
  </si>
  <si>
    <t>Nghiên cứu quy trình sản xuất nước cam mật ong hạt chia</t>
  </si>
  <si>
    <t>Tạo ra sản phẩm nước cam mật ong hạt chia có lợi cho sức khỏe con người. 
Cải tiến, đa dạng hóa sản phẩm nước cam mật ong hạt chia.</t>
  </si>
  <si>
    <t>Xây dựng được quy trình sản xuất nước cam mật ong hạt chia
Tạo ra sản phẩm nước cam mật ong hạt chia phù hợp với thị hiếu người tiêu dùng</t>
  </si>
  <si>
    <t>Lê Thị Loan</t>
  </si>
  <si>
    <t>Tìm hiểu nguyên liệu trong sản xuất sữa chua dẻo vị xoài.
Khảo sát công đoạn phối trộn nguyên liệu trong sản xuất sữa chua dẻo vị xoài.
Khảo sát công đoạn lên men trong sản xuất sữa chua dẻo vị xoài
Đánh giá chất lượng sản phẩm sữa chua dẻo vị xoài.</t>
  </si>
  <si>
    <t xml:space="preserve">Tìm hiểu nguyên liệu trong sản xuất nước ép cà rốt bổ sung thạch.
Xây dựng quy trình công nghệ sản xuất nước ép cà rốt bổ sung thạch.
Khảo sát tỉ lệ phối trộn nguyên liệu trong sản xuất nước ép cà rốt bổ sung thạch.
Khảo sát công đoạn thanh trùng trong sản xuất nước ép cà rốt bổ sung thạch.
Đánh giá chất lượng sản phẩm nước ép cà rốt bổ sung thạch.
</t>
  </si>
  <si>
    <t>Tìm hiểu về nguyên liệu trong sản xuất tàu hủ.
Xây dưng quy trình công nghệ sản xuất tàu hủ thái.
Khảo sát tỉ lệ phối trộn nguyên vật liệu trong sản xuất tàu hủ thái.
Khảo sát điều kiện bảo quản sản phẩm.
Đánh giá cảm quan chất lượng sản phẩm tàu hủ thái.</t>
  </si>
  <si>
    <t xml:space="preserve">Nghiên cứu nhu cầu người tiêu dùng về sản phẩm trà hòa tan từ cây đinh lăng.
Tìm hiểu thành phần hóa học của nguyên liệu.
Xây dựng quy trình sản xuất trà hòa tan từ cây đinh lăng 
Khảo sát công đoạn phối trộn trong sản xuất trà hòa tan từ cây đinh lăng
Đánh giá chất lượng sản phẩm trà hòa tan từ cây đinh lăng.
 </t>
  </si>
  <si>
    <t xml:space="preserve">Tìm hiểu thị trường và các đối thủ cạnh tranh
Tìm hiểu nguyên liệu trong sản xuất pana cotta thạch đào  
Khảo sát công đoạn phối trộn nguyên liệu trong sản xuất pana cotta thạch đào
Khảo sát các ảnh hưởng đến chất lượng sản phẩm ( cách bảo quản, phương pháp bảo quản, nhiệt độ, ...)
Khảo sát nhiệt độ, thời gian gia nhiệt trong quá trình sản xuất 
Đánh giá chất lượng sản phẩm pana cotta thạch đào 
   </t>
  </si>
  <si>
    <t>Tìm hiểu nguyên liệu trong sản xuất nước chanh dây bổ sung thạch.
Xây dựng quy trình công nghệ sản xuất nước chanh dây bổ sung thạch. 
Khảo sát tỷ lệ phối trộn nguyên liệu trong sản xuất nước chanh dây bổ sung thạch.
Khảo sát loại thạch bổ sung
Đánh giá chất lượng sản phẩm nước chanh dây bổ sung thạch.</t>
  </si>
  <si>
    <t>Nghiên cứu sản xuất mứt sơ ri xí muội</t>
  </si>
  <si>
    <t xml:space="preserve">Tìm hiểu nguyên liệu sản xuất nước giải khát từ gạo huyết rồng.
Xây dựng quy trình sản xuất nước giải khát từ gạo huyết rồng.
Khảo sát tỉ lệ phối trộn nguyên liệu.
Khảo sát công đoạn thanh trùng trong sản xuất nước giải khát từ gạo huyết rồng
Đánh giá chất lượng sản phẩm.
</t>
  </si>
  <si>
    <t>Nghiên cứu quy trình sản xuất nước giải khát từ gạo huyết rồng</t>
  </si>
  <si>
    <t>Nghiên cứu và đề xuất quy trình sản xuất trà hòa tan từ cây đinh lăng</t>
  </si>
  <si>
    <t>Lê Thị Thu Hiền
Huỳnh Thị Như Thảo</t>
  </si>
  <si>
    <t>2005170363
2005170167</t>
  </si>
  <si>
    <t>GVHD: Nguyễn Lê Ánh Minh</t>
  </si>
  <si>
    <t>Nghiên cứu sản xuất bánh quy gạo nếp than và chất béo có lợi cho sức khỏe</t>
  </si>
  <si>
    <t>Xây dựng công thức và QTSX SP ở quy mô phòng thí nghiệm</t>
  </si>
  <si>
    <t>SV1:
-Tổng quan về nguyên liệu gạo nếp than và chất béo có lợi cho sức khỏe
- Lựa chọn loại nguyên liệu chất béo có lợi và phụ gia phù hợp để sản xuất sản phẩm
- Đánh giá chất lượng nguyên liệu
- Khảo sát phương pháp xử lý nguyên liệu gạo nếp than
- Khảo sát phương pháp phối trộn chất béo và tỷ lệ phụ gia sử dụng để ổn định cấu trúc
SV2:
- Khảo sát tỷ lệ gạo nếp than sử dụng
- Khảo sát tỷ lệ chất béo và phụ gia sử dụng để ổn định cấu trúc 
- Khảo sát tỷ lệ các nguyên liệu khác như đường, protein (nếu có)...
- Đánh giá một sô tính chất hóa lý của sản phẩm: độ ẩm, hàm lượng béo, protein 
- Theo dõi sự biến đổi chất lượng chất béo khi bảo quản do quá trình oxy hóa
SV3:
- Khảo sát chế độ nướng
- Theo dõi thời gian bảo quản và hoàn thiện QTSX sản phẩm ở quy mô phòng thí nghiệm
- Đánh giá cảm quan sản phẩm: Cảm quan thị hiếu hoặc cảm quan theo TCVN
- Đánh giá hàm lượng anthocyanin của sản phẩm
- Xây dựng TCCS cho sản phẩm
- Thiết kế nội dung nghi nhãn sản phẩm theo Nghị định 43/2017</t>
  </si>
  <si>
    <t xml:space="preserve"> - Các loại nguyên liệu và phụ gia thích hợp để sản xuất bánh quy gạo nếp than
- Phương pháp xử lý nguyên liệu gạo nếp than và phương pháp bổ sung chất béo có lợi cho sức khỏe
- Công thức sản xuất bánh quy gạo nếp than với chất béo có lợi cho sức khỏe ở quy mô phòng thí nghiệm 
- Hàm lượng béo, protein và độ ẩm của sản phẩm
- Sự biến đổi chất lượng chất béo trong sản phẩm theo thời gian bảo quản
- Quy trình sản xuất bánh quy gạo nếp than với chất béo có lợi cho sức khỏe ở quy mô phòng thí nghiệm
- Tiêu chuẩn cơ sở sản phẩm bánh quy gạo nếp than với chất béo có lợi cho sức khỏ
</t>
  </si>
  <si>
    <t>Đề tài NCKH cấp trường 2020-2021 của GV</t>
  </si>
  <si>
    <t>Nghiên cứu sản xuất trân châu dạng sấy</t>
  </si>
  <si>
    <t>SV1:
- Khảo sát lựa chọn nguyên liệu phù hợp để sản xuất trân châu
- Khảo sát tỷ lệ các nguyên liệu trong công thức phù hợp 
- Đánh giá cảm quan và một sô tính chất hóa lý của sản phẩm (độ ẩm, hàm lượng carbohydrate, protein)
- Khảo sát phương pháp bảo quản sản phẩm và theo dõi thời gian bảo quản
SV2:
- Khảo sát ảnh hưởng của chế độ sấy đối lưu
- Khảo sát ảnh hưởng của chế độ sấy chân không
- Khảo sát ảnh hưởng của chế độ sấy thăng hoa
- Hoàn thiện QTSX sản phẩm ở quy mô phòng thí nghiệm
- Xây dựng TCCS cho sản phẩm
- Thiết kế nội dung nghi nhãn sản phẩm theo Nghị định 43/2017</t>
  </si>
  <si>
    <t xml:space="preserve"> - Các loại nguyên liệu và phụ gia (nếu có) thích hợp để sản xuất trân châu dạng sấy
- Công thức sản xuất trân châu dạng sấy
- Quy trình sản xuất trân châu dạng sấy ở quy mô phòng thí nghiệm
- Phương pháp và thời gian bảo quản sản phẩm
- Tiêu chuẩn cơ sở sản phẩm trân châu dạng sấy
</t>
  </si>
  <si>
    <t>Đề tài NCKH cấp trường 2019-2020 của SV</t>
  </si>
  <si>
    <t>GVHD: NGUYỄN LÊ ÁNH MINH</t>
  </si>
  <si>
    <t>Đề tài BM</t>
  </si>
  <si>
    <t>Hoàn thiện quy trình quy trình sản xuất dầu dừa quy mô phòng thí nghiệm</t>
  </si>
  <si>
    <t>Xây dựng quy trình sản xuất dầu dừa quy mô phòng thí nghiệm</t>
  </si>
  <si>
    <t>SV1:
-Xác định thành phần nguyên liệu cơm dừa
- Khảo sát ảnh hưởng phương pháp khai thác (ép, ướt) dầu đến chất lượng dịch sữa dừa
- Khảo sát ảnh hưởng của nhiệt độ và thời gian gia nhiệt đến hiệu suất thu hồi dầu dừa.
SV2: 
- Khảo sát phương pháp xử lý (lọc, làm trong) dầu dừa sau gia nhiệt. 
- Phân tích các chỉ số: tỷ trọng, độ nhớt, độ ẩm, acid, Iod, peroxid của dầu dừa so với TCVN.
SV3: 
- Đánh giá và xây dựng qui phạm thực hành về những nguyên tắc chung đối với vệ sinh thực phẩm theo TCVN 5603:2008 
- Xây dựng kế hoạch HACCP cho sản phẩm dầu dừa quy mô phòng thí nghiệm.
- Xây dựng TCCS và công bố chất lượng sản phẩm dầu dừa</t>
  </si>
  <si>
    <t>Sản phẩm dầu dừa</t>
  </si>
  <si>
    <t>Hoàn thiện quy trình quy trình sản xuất bơ đậu phộng quy mô phòng thí nghiệm</t>
  </si>
  <si>
    <t>Xây dựng quy trình sản xuất bơ đậu phộng quy mô phòng thí nghiệm</t>
  </si>
  <si>
    <t>SV1:
-Xác định thành phần nguyên liệu đậu phộng
- Khảo sát ảnh hưởng nhiệt độ và thời gian xử lý nhiệt đậu phộng đến chất lượng sản phẩm.
- Khảo sát ảnh hưởng của thành phần và tỷ lệ nguyên liệu phụ (sữa đặc, muối, bơ, đường...) đến chất lượng bơ đậu phộng
SV2: 
- Khảo sát ảnh hưởng nhiệt độ và thời gian xử lý nhiệt đến chất lượng sản phẩm
bơ đậu phộng 
- Phân tích các chỉ tiêu chất lượng sản phẩm bơ đậu phộng so với TCVN.
SV3: 
- Đánh giá và xây dựng qui phạm thực hành về những nguyên tắc chung đối với vệ sinh thực phẩm theo TCVN 5603:2008
- Xây dựng kế hoạch HACCP cho sản phẩm bơ đậu phộng quy mô phòng thí nghiệm.
- Xây dựng TCCS và công bố chất lượng sản phẩm bơ đậu phộng</t>
  </si>
  <si>
    <t>Sản phẩm bơ đậu phộng</t>
  </si>
  <si>
    <t>Hoàn thiện quy trình sản xuất chuối chiên quy mô phòng thí nghiệm</t>
  </si>
  <si>
    <t>Xây dựng quy trình sản xuất chuối chiên quy mô phòng thí nghiệm</t>
  </si>
  <si>
    <t>SV1:
-Xác định thành phần nguyên liệu chuối
- Khảo sát ảnh hưởng nồng độ: acid citric, acid ascorbic nước ngâm đến màu sắc nguyên liệu chuối.
- Khảo sát ảnh hưởng kích thước nguyên liệu đến chất lượng sản phẩm 
SV2: 
- Khảo sát ảnh hưởng nhiệt độ và thời gian chiên đến chất lượng sản phẩm chuối chiên 
- Phân tích các chỉ tiêu chất lượng sản phẩm chuối chiên so với TCVN.
SV3: 
- Đánh giá và xây dựng qui phạm thực hành về những nguyên tắc chung đối với vệ sinh thực phẩm theo TCVN 5603:2008
- Xây dựng kế hoạch HACCP cho sản phẩm chuối chiên quy mô phòng thí nghiệm.
-Xây dựng TCCS và công bố chất lượng sản phẩm chuối chiên</t>
  </si>
  <si>
    <t>Sản phẩm chuối chiên</t>
  </si>
  <si>
    <t>GVHD: Đỗ Vĩnh Long</t>
  </si>
  <si>
    <t>Hoàn thiện quy trình quy trình sản xuất dứa nước đường đóng hộp quy mô phòng thí nghiệm</t>
  </si>
  <si>
    <t>Xây dựng quy trình sản xuất dứa nước đường quy mô phòng thí nghiệm</t>
  </si>
  <si>
    <t>SV1:
-Xác định thành phần nguyên liệu dứa
- Khảo sát ảnh hưởng phương pháp xử lý nguyên liệu đến tỷ lệ thu hồi sản phẩm
- Khảo sát ảnh hưởng pH, Brix đến chất lượng sản phẩm dứa nước đường đóng hộp.
SV2: 
- Khảo sát ảnh hưởng nhiệt độ và thời gian thanh trùng đến chất lượng sản phẩm
dứa nước đường đóng hộp.
- Phân tích các chỉ tiêu chất lượng sản phẩm sản phẩm dứa nước đường đóng hộp so với TCVN.
SV3: 
- Đánh giá và xây dựng qui phạm thực hành về những nguyên tắc chung đối với vệ sinh thực phẩm theo TCVN 5603:2008
- Xây dựng kế hoạch HACCP cho sản phẩm dứa nước đường đóng hộp quy mô phòng thí nghiệm.
- Xây dựng TCCS và  công bố chất lượng sản phẩm dứa nước đường đóng hộp</t>
  </si>
  <si>
    <t>Sản phẩm nước dứa nước đường đóng hộp</t>
  </si>
  <si>
    <t>Hoàn thiện quy trình sản xuất nectar xoài quy mô phòng thí nghiệm</t>
  </si>
  <si>
    <t>Xây dựng quy trình sản xuất nectar xoài quy mô phòng thí nghiệm</t>
  </si>
  <si>
    <t xml:space="preserve">SV1:
-Xác định thành phần nguyên liệu xoài
- Khảo sát ảnh hưởng phương pháp xử lý nguyên liệu đến tỷ lệ thu hồi sản phẩm
- Khảo sát ảnh hưởng pH, Brix đến chất lượng sản phẩm nectar xoài
SV2: 
- Khảo sát ảnh hưởng nhiệt độ và thời gian thanh trùng đến chất lượng sản phẩm
nectar xoài.
- Phân tích các chỉ tiêu chất lượng sản phẩm nectar xoài so với TCVN.
SV3: 
- Đánh giá và xây dựng qui phạm thực hành về những nguyên tắc chung đối với vệ sinh thực phẩm theo TCVN 5603:2008
- Xây dựng kế hoạch HACCP cho sản phẩm nectar xoài quy mô phòng thí nghiệm.
-Xây dựng TCCS và công bố chất lượng sản phẩm nectar xoài </t>
  </si>
  <si>
    <t>Sản phẩm nectar xoài</t>
  </si>
  <si>
    <t>Hoàn thiện quy trình sản xuất dưa cải quy mô phòng thí nghiệm</t>
  </si>
  <si>
    <t>Xây dựng quy trình sản xuất dưa cải quy mô phòng thí nghiệm</t>
  </si>
  <si>
    <t>SV1:
-Xác định thành phần nguyên liệu cải sậy
- Khảo sát ảnh hưởng phương pháp xử lý nguyên liệu (làm héo; chần) đến quá trình lên men.
- Khảo sát ảnh hưởng nồng độ muối, nồng độ đường đến quá trình lên men dưa cải
SV2: 
- Khảo sát ảnh hưởng thời gian lên men đến chất lượng sản phẩm dưa cải.
- Phân tích các chỉ tiêu chất lượng sản phẩm dưa cải so với TCVN.
SV3: 
- Đánh giá và xây dựng qui phạm thực hành về những nguyên tắc chung đối với vệ sinh thực phẩm theo TCVN 5603:2008
- Xây dựng kế hoạch HACCP cho sản phẩm nectar xoài quy mô phòng thí nghiệm.
-Xây dựng TCCS và công bố chất lượng sản phẩm dưa cải.</t>
  </si>
  <si>
    <t>Sản phẩm dưa cải</t>
  </si>
  <si>
    <t>Hoàn thiện quy trình sản xuất kim chi quy mô phòng thí nghiệm</t>
  </si>
  <si>
    <t>Xây dựng quy trình sản xuất kim chi quy mô phòng thí nghiệm</t>
  </si>
  <si>
    <t>SV1:
-Xác định thành phần nguyên liệu cải thảo
- Khảo sát ảnh hưởng tỷ lệ muối và thời gian xử lý nguyên liệu cải thảo.
- Khảo sát ảnh hưởng nồng độ muối, nồng độ đường đến quá trình lên men kim chi
- Khảo sát ảnh hưởng nồng tỷ lệ nguyên liệu phụ: bột ớt, bột nếp, hành lá, củ cải đỏ, củ cải trắng, gừng, tỏi, lê... đến quá trình lên men dưa cải
SV2: 
- Khảo sát ảnh hưởng thời gian lên men đến chất lượng sản phẩm kim chi.
- Phân tích các chỉ tiêu chất lượng sản phẩm kim chi so với TCVN.
SV3: 
- Đánh giá và xây dựng qui phạm thực hành về những nguyên tắc chung đối với vệ sinh thực phẩm theo TCVN 5603:2008
- Xây dựng kế hoạch HACCP cho sản phẩm kim chi quy mô phòng thí nghiệm.
-Xây dựng TCCS và công bố chất lượng sản phẩm kim chi.</t>
  </si>
  <si>
    <t>Sản phẩm kim chi</t>
  </si>
  <si>
    <t>GVHD: Đỗ Mai Nguyên Phương</t>
  </si>
  <si>
    <t>Hoàn thiện quy trình sản xuất gạo trắng quy mô phòng thí nghiệm</t>
  </si>
  <si>
    <t>Xây dựng quy trình sản xuất gạo trắng quy mô phòng thí nghiệm</t>
  </si>
  <si>
    <t>SV1:
-Xác định thành phần nguyên liệu lúa.
- Đánh giá chất lượng nguyên liệu lúa so với TCVN 
- Khảo sát tỷ lệ bóc vỏ trấu  (xay) đến tỷ lệ thu hồi gạo nguyên.  
SV2: 
- Khảo sát ảnh hưởng thời gian xát cám đến tỷ lệ thu hồi gạo.
- Phân tích các chỉ tiêu chất lượng sản phẩm gạo trắng so với TCVN.
SV3: 
- Đánh giá và xây dựng qui phạm thực hành về những nguyên tắc chung đối với vệ sinh thực phẩm theo TCVN 5603:2008
- Xây dựng kế hoạch HACCP cho sản phẩm gạo trắng quy mô phòng thí nghiệm.
-Xây dựng TCCS và công bố chất lượng sản phẩm gạo trắng</t>
  </si>
  <si>
    <t>Sản phẩm gạo trắng</t>
  </si>
  <si>
    <t>Hoàn thiện quy trình sản xuất mì sợi quy mô phòng thí nghiệm</t>
  </si>
  <si>
    <t>Xây dựng quy trình sản xuất mì sợi quy mô phòng thí nghiệm</t>
  </si>
  <si>
    <t>SV1:
-Xác định thành phần nguyên liệu bột mì 
- Đánh giá chất lượng nguyên liệu bột mì so với TCVN 
- Khảo sát ảnh hưởng độ ẩm khối bột khối bột nhào đến chất lượng mì sợi 
- Khảo sát ảnh hưởng tỷ lệ phẩm màu đến chất lượng mì sợi
- Khảo sát phương pháp nhào bột đến chất lượng sản phẩm mì sợi.
SV2: 
- Khảo sát ảnh hưởng tỷ lệ: bột năng, đường, muối, phụ gia... đến chất lượng mì sợi
- Khảo sát ảnh hưởng thời gian và nhiệt độ sấy đến chất lượng mì sợi
- Phân tích các chỉ tiêu chất lượng sản phẩm mì sợi theo TCVN.
SV3: 
- Đánh giá và xây dựng qui phạm thực hành về những nguyên tắc chung đối với vệ sinh thực phẩm theo TCVN 5603:2008.
- Xây dựng kế hoạch HACCP cho sản phẩm mì sợi quy mô phòng thí nghiệm.
-Xây dựng TCCS và công bố chất lượng sản phẩm mì sợi</t>
  </si>
  <si>
    <t>Sản phẩm mì sợi</t>
  </si>
  <si>
    <t>Hoàn thiện quy trình sản xuất bánh mì quy mô phòng thí nghiệm</t>
  </si>
  <si>
    <t>Xây dựng quy trình sản xuất bánh mì quy mô phòng thí nghiệm</t>
  </si>
  <si>
    <t>SV1:
-Xác định thành phần nguyên liệu bột mì 
- Đánh giá chất lượng nguyên liệu bột so với TCVN 
- Khảo sát ảnh hưởng độ ẩm khối bột khối bột nhào đến chất lượng bánh mì 
- Khảo sát ảnh hưởng tỷ lệ nấm men đến chất lượng bánh mì 
- Khảo sát phương pháp nhào bột đến chất lượng sản phẩm bánh mì.
SV2: 
- Khảo sát ảnh hưởng tỷ lệ: bơ, đường, muối, phụ gia... đến chất lượng sản phẩm bánh mì.
- Khảo sát ảnh hưởng thời gian và nhiệt độ nướng đến chất lượng bánh mì.
- Phân tích các chỉ tiêu chất lượng sản phẩm bánh mì so với TCVN.
SV3: 
- Đánh giá và xây dựng qui phạm thực hành về những nguyên tắc chung đối với vệ sinh thực phẩm theo TCVN 5603:2008- Xây dựng kế hoạch HACCP cho sản phẩm bánh mì quy mô phòng thí nghiệm.
-Xây dựng TCCS và  công bố chất lượng sản phẩm bánh mì</t>
  </si>
  <si>
    <t>Sản phẩm bánh mì</t>
  </si>
  <si>
    <t>Hoàn thiện quy trình sản xuất sô cô la quy mô phòng thí nghiệm</t>
  </si>
  <si>
    <t>Xây dựng quy trình sản xuất sô cô la quy mô phòng thí nghiệm</t>
  </si>
  <si>
    <t>SV1:
-Xác định thành phần nguyên liệu hạt ca cao
- Đánh giá chất lượng nguyên liệu ca cao so với TCVN 
- Khảo sát ảnh hưởng chế độ nghiền đến chất lượng sô cô la.
SV2: 
- Khảo sát ảnh hưởng tỷ lệ: đường, sữa, lecithine... đến chất lượng sô cô la
- Phân tích các chỉ tiêu chất lượng sản phẩm sô cô la theo TCVN.
SV3: 
- Đánh giá và xây dựng qui phạm thực hành về những nguyên tắc chung đối với vệ sinh thực phẩm theo TCVN 5603:2008
- Xây dựng kế hoạch HACCP cho sản phẩm sô cô la quy mô phòng thí nghiệm.
-Xây dựng TCCS và công bố chất lượng sản phẩm sô cô la</t>
  </si>
  <si>
    <t>Sản phẩm sô cô la</t>
  </si>
  <si>
    <t>GVHD: Hoàng Thị Trúc Quỳnh</t>
  </si>
  <si>
    <t>Hoàn thiện quy trình sản xuất chè ướp hương quy mô phòng thí nghiệm</t>
  </si>
  <si>
    <t>Xây dựng quy trình sản xuất chè ướp hương quy mô phòng thí nghiệm</t>
  </si>
  <si>
    <t>SV1:
-Xác định thành phần nguyên liệu chè xanh
- Đánh giá chất lượng nguyên liệu chè xanh so với TCVN 
- Khảo sát ảnh hưởng tỷ lệ: cam thảo, quế, phá cố chỉ, đại hồi, tiểu  hồi... đến chất lượng chè ướp hương.
SV2: 
- Khảo sát ảnh hưởng nhiệt độ và thời gian sao đến chất lượng chè ướp hương.
- Khảo sát ảnh hưởng phươg pháp bao gói và thời gian ướp hương đến chất lượng chè hương.
- Phân tích các chỉ tiêu chất lượng sản phẩm chè theo TCVN.
SV3: 
- Đánh giá và xây dựng qui phạm thực hành về những nguyên tắc chung đối với vệ sinh thực phẩm theo TCVN 5603:2008
- Xây dựng kế hoạch HACCP cho sản phẩm chè ướp hương quy mô phòng thí nghiệm.
-Xây dựng TCCS và công bố chất lượng sản phẩm chè ướp hương.</t>
  </si>
  <si>
    <t>Sản phẩm chè ướp hương</t>
  </si>
  <si>
    <t>Hoàn thiện quy trình sản xuất cà phê bột quy mô phòng thí nghiệm</t>
  </si>
  <si>
    <t>Xây dựng quy trình sản xuất cà phê bột quy mô phòng thí nghiệm</t>
  </si>
  <si>
    <t>SV1:
-Xác định thành phần nguyên liệu cà phê nhân sống
- Đánh giá chất lượng nguyên liệu cà phê nhân sống so với TCVN 
- Khảo sát ảnh hưởng nhiệt độ và thời gian rang đến chất lượng cà phê bột.
SV2: 
- Khảo sát ảnh hưởng tỷ lệ: bơ, rượu mùi, muối... đến chất lượng cà phê bột
- Khảo sát tỷ lệ phối trộn nhân cà phê Arabica và Nhân cà phê robusta đến chất lượng cà phê bột.
- Phân tích các chỉ tiêu chất lượng sản phẩm cà phê bột theo TCVN.
SV3: 
- Đánh giá và xây dựng qui phạm thực hành về những nguyên tắc chung đối với vệ sinh thực phẩm theo TCVN 5603:2008
- Xây dựng kế hoạch HACCP cho sản phẩm cà phê bột quy mô phòng thí nghiệm.
-Xây dựng TCCS và công bố chất lượng sản phẩm cà phê bột</t>
  </si>
  <si>
    <t>Sản phẩm cà phê bột</t>
  </si>
  <si>
    <t>GVHD: ĐỖ MAI NGUYÊN PHƯƠNG</t>
  </si>
  <si>
    <t>GVHD: HOÀNG THỊ TRÚC QUỲNH</t>
  </si>
  <si>
    <t>GVHD: Trần Thị Hồng Cẩm</t>
  </si>
  <si>
    <t>Đánh giá khả năng "che" vị đắng của dịch chiết khổ qua bằng một số phương pháp khác nhau</t>
  </si>
  <si>
    <t>So sánh và đề xuất phương pháp che vị đắng của dịch chiết khổ qua và từ đó áp dụng vào thực phẩm có chứa hợp chất sinh học.</t>
  </si>
  <si>
    <t>SV1: Đỗ Thị Kim Anh
- Xác định ngưỡng phát hiện vị đắng của dịch chiết khổ qua 
 - Xác định hoạt tính sinh học của hợp chất có trong dịch chiết khổ qua
- Xác định khả năng làm giảm vị đắng của dịch chiết khổ qua bằng  phương pháp sử dụng chất tạo vị
SV2: Văn Thị Dung 
- Tìm hiểu và đề xuất quy trình sản xuất dịch chiết khổ qua 
- Xác định hàm lượng của hợp chất có hoạt tính sinh học của dịch chiết khổ qua
- Xác định khả năng làm giảm vị đắng của dịch chiết khổ qua bằng  phương pháp vật lý
SV3: Trần Nguyễn Bảo Châu
-Tìm hiểu đặc điểm và lựa chọn nguyên liệu
- Xác định ngưỡng nhận biết vị đắng của dịch chiết khổ qua 
- Xác định khả năng làm giảm vị đắng của dịch chiết khổ qua bằng  phương pháp hóa sinh</t>
  </si>
  <si>
    <t>- Thông tin về đặc tính của nguyên liệu
- Quy trình trích ly các hợp chất sinh học từ quả khổ qua
- Các giá trị ngưỡng (nhận biết, phát hiện) vị đắng của dịch chiết khổ qua
- Hàm lượng và hoạt tính các hợp chất có hoạt tính sinh học của dịch chiết khổ qua
- Hiệu quả che đắng của từng phương pháp che đắng</t>
  </si>
  <si>
    <t>1 (Đề tài NCKH cấp
 trường của GV)</t>
  </si>
  <si>
    <t>GVHD: TRẦN THỊ HỒNG CẨM</t>
  </si>
  <si>
    <t>- Các thông số khảo sát các yếu tố ảnh hưởng đến sản xuất  trà hoa đu đủ thảo mộc
- Quy trình sản xuất trà hoa đu đủ thảo mộc</t>
  </si>
  <si>
    <t>Khảo sát quy trình sản xuất cơm cháy chà bông nấm kim châm</t>
  </si>
  <si>
    <t>Hoàn thiện quy trình sản xuất sản phẩm
 Cơm cháy chà bông nấm kim châm</t>
  </si>
  <si>
    <t>- Các thông số khảo sát các yếu tố ảnh hưởng đến sản xuất cơm cháy chà bông nấm kim châm.
- Quy trình sản xuất cơm cháy chà bông nấm kim châm.</t>
  </si>
  <si>
    <t>GVHD: NGUYỄN THỊ HẢI HÒA</t>
  </si>
  <si>
    <t>Nghiên cứu quy trình sản xuất sâm bí đao nha đam yến</t>
  </si>
  <si>
    <t>Nghiên cứu quy trình sản xuất pana cotta thạch đào</t>
  </si>
  <si>
    <t>GVHD: Trần Chí Hải</t>
  </si>
  <si>
    <t>Nghiên cứu sản xuất thử nghiệm chlorophyll tan trong nước từ bèo tấm</t>
  </si>
  <si>
    <t>Xác định được một số thông số công nghệ trong quy trình sản xuất chlorophyll tan trong nước từ bèo tấm</t>
  </si>
  <si>
    <t>- Khảo sát quá trình ester hóa: 
+ Nồng độ NaOH sử dụng 
+ Tỉ lệ NaOH sử dụng
- Khảo sát quá trình thay thế nhân:
+ Nồng độ CuSO4 sử dụng
+ Tỉ lệ CuSO4 sử dụng
- Khảo sát quá trình trung hòa:
+ Nồng độ acid sử dụng
+ Tỉ lệ acid sử dụng</t>
  </si>
  <si>
    <t>Thông số công nghệ của một số quá trình trong quy trình sản xuất chlorophyll tan trong nước từ bèo tấm</t>
  </si>
  <si>
    <t>Đặng Thị Tuyết Dung</t>
  </si>
  <si>
    <t>NCKH GV - vườn ươm</t>
  </si>
  <si>
    <t>Nghiên cứu phát triển sản phẩm sữa gấc đóng lon</t>
  </si>
  <si>
    <t>Xác định được một số thông số công nghệ cho quy trình sản xuất sữa gấc đóng lon</t>
  </si>
  <si>
    <t>- Khảo sát tỉ lệ phối trộn
- Khảo sát chế độ tiệt trùng: nhiệt độ tiệt trùng và thời gian tiệt trùng
- Xây dựng tiêu chuẩn chất lượng cho sản phẩm</t>
  </si>
  <si>
    <t>Thông số công nghệ cho quá trình sản xuất sữa gấc đóng lon</t>
  </si>
  <si>
    <t>Hà Triệu Vy</t>
  </si>
  <si>
    <t>Ảnh hưởng của một số thông số công nghệ trong quá trình sấy đối lưu tạo sản phẩm trà túi lọc lá sen</t>
  </si>
  <si>
    <t>Xác định được quy luật ảnh hưởng và thông số công nghệ cho quá trình sấy đối lưu tạo sản phẩm trà túi lọc từ lá sen</t>
  </si>
  <si>
    <t>Thí nghiệm khảo sát đồng thời sự tương tác của các yếu tố: 
- Chế độ chần: Chần, không chần
- Nhiệt độ sấy:
- Thời gian sấy
Hàm mục tiêu: độ ẩm sản phẩm, hàm lượng flavonoid</t>
  </si>
  <si>
    <t>Thông số công nghệ phù hợp cho quá trình sấy tạo sản phẩm trà túi lọc từ lá sen</t>
  </si>
  <si>
    <t>Huỳnh Ngọc Thanh Tuyền</t>
  </si>
  <si>
    <t>Ảnh hưởng của một số thông số công nghệ trong quá trình sấy đối lưu tạo sản phẩm trà túi lọc từ lá đu đủ đực</t>
  </si>
  <si>
    <t>Xác định được quy luật ảnh hưởng và thông số công nghệ cho quá trình sấy đối lưu tạo sản phẩm trà túi lọc từ lá đu đủ</t>
  </si>
  <si>
    <t>Thông số công nghệ phù hợp cho quá trình sấy tạo sản phẩm trà túi lọc từ lá đu đủ</t>
  </si>
  <si>
    <t>Lê Nguyễn Trung Trực</t>
  </si>
  <si>
    <t>Đề tài NCKH cấp trường - SV</t>
  </si>
  <si>
    <t xml:space="preserve">Đánh giá sự ổn định của chế phẩm chlorophyll tan trong nước từ bèo tấm </t>
  </si>
  <si>
    <t>Xác định được quy luật ảnh hưởng của điều kiện bảo quản lên chất lượng của chlorophyll tan trong nước từ bèo tấm</t>
  </si>
  <si>
    <t>- Khảo sát nhiệt độ bảo quản
- Khảo sát thời gian bảo quản
- Khảo sát loại bao bì
- Xác định được chỉ số Q10 của sản phẩm</t>
  </si>
  <si>
    <t>Quy luật ảnh hưởng của điều kiện bảo quản lên chế phẩm chlorophyll tan trong nước từ bèo tấm</t>
  </si>
  <si>
    <t>Ngô Thị Bảo Y</t>
  </si>
  <si>
    <t>Ảnh hưởng của một số thông số công nghệ trong quá trình sấy đối lưu tạo sản phẩm trà túi lọc từ hoa đu đủ đực</t>
  </si>
  <si>
    <t>Xác định được quy luật ảnh hưởng và thông số công nghệ cho quá trình sấy đối lưu tạo sản phẩm trà túi lọc từ hoa đu đủ đực</t>
  </si>
  <si>
    <t>Thông số công nghệ phù hợp cho quá trình sấy tạo sản phẩm trà túi lọc từ hoa đu đủ</t>
  </si>
  <si>
    <t>Nguyễn Minh Hùng</t>
  </si>
  <si>
    <t>Đánh giá sự thay đổi chất lượng của sản phẩm trà túi lọc lá sen trong quá trình bảo quản</t>
  </si>
  <si>
    <t>Xác định được quy luật ảnh hưởng của điều kiện bảo quản lên chất lượng sản phẩm trà túi lọc lá sen</t>
  </si>
  <si>
    <t>- Khảo sát ảnh hưởng của nhiệt độ bảo quản
- Khảo sát ảnh hưởng của thời gian bảo quản
- Xác định giá trị Q10 và đưa ra hạn sử dụng cho sản phẩm</t>
  </si>
  <si>
    <t>Quy luật tác động của điều kiện bảo quản và hạn sử dụng của sản phẩm</t>
  </si>
  <si>
    <t>Mai Cẩm Tuyên</t>
  </si>
  <si>
    <t>Xây dựng bảng mô tả sản phẩm rau ngỗ ngâm giấm</t>
  </si>
  <si>
    <t>Xây dựng được bảng mô tả sản phẩm</t>
  </si>
  <si>
    <t>- Khảo sát nhu cầu của người tiêu dùng về sản phẩm rau ngâm giấm
- Khảo sát thị hiếu của người tiêu dùng về sản phẩm rau ngâm giấm
- Phân tích sự tương quan của các yếu tố nhân trắc học với nhu cầu và thị hiếu của người tiêu dùng
- Xây dựng bảng mô tả sản phẩm  rau ngâm ngỗ giấm</t>
  </si>
  <si>
    <t>Bảng mô tả sản phẩm rau ngỗ ngâm giấm</t>
  </si>
  <si>
    <t>Huỳnh Nhật Trường</t>
  </si>
  <si>
    <t>Nghiên cứu quá trình trích ly thu nhận các hợp chất sinh học từ lá đu đủ với sự hỗ trợ của vi sóng</t>
  </si>
  <si>
    <t xml:space="preserve">Xác định được các thông số công nghệ cho quá trình trích ly thu nhận các hợp chất sinh học từ lá đu đủ với sự hỗ trợ của vi sóng </t>
  </si>
  <si>
    <t>- Khảo sát công suất vi sóng
- Khảo sát tỉ lệ nguyên liệu/nước
- Khảo sát thời gian vi sóng
Hàm mục tiêu: hàm lượng flavonoid, khả năng kháng oxy hóa của dịch trích</t>
  </si>
  <si>
    <t>Thông số công nghệ cho quá trình trích ly các hợp chất sinh học từ lá đu đủ với sự hỗ trợ của vi sóng</t>
  </si>
  <si>
    <t>Lê Thị Huyền Trân</t>
  </si>
  <si>
    <t>Nghiên cứu quá trình xử lý curcumin bằng chế phẩm enzyme maltogenic amylase</t>
  </si>
  <si>
    <t>Xác định được quy luật ảnh hưởng và thông số công nghệ phù hợp cho quá trình xử lý curcumin bằng chế phẩm enzyme maltogenic amylase</t>
  </si>
  <si>
    <t>- Khảo sát ảnh hưởng của tỉ lệ enzyme bổ sung
- Khảo sát ảnh hưởng của nhiệt độ
- Khảo sát ảnh hưởng của pH 
- Khảo sát ảnh hưởng của thời gian 
Hàm mục tiêu: độ hòa tan của curcumin trong nước</t>
  </si>
  <si>
    <t>Thông số công nghệ phù hợp cho quá trình xử lý curcumin bằng enzyme maltogenic amylase</t>
  </si>
  <si>
    <t>Hàn Duy Khang</t>
  </si>
  <si>
    <t>Xây dựng bảng mô tả sản phẩm rau ngỗ sấy</t>
  </si>
  <si>
    <t>- Khảo sát nhu cầu của người tiêu dùng về sản phẩm rau sấy
- Khảo sát thị hiếu của người tiêu dùng về sản phẩm rau sấy
- Phân tích sự tương quan của các yếu tố nhân trắc học với nhu cầu và thị hiếu của người tiêu dùng
- Xây dựng bảng mô tả sản phẩm  rau ngâm ngỗ sấy</t>
  </si>
  <si>
    <t>Bảng mô tả sản phẩm rau ngỗ sấy</t>
  </si>
  <si>
    <t>Trần Thị Tuyết Hồng</t>
  </si>
  <si>
    <t>Xây dựng bảng mô tả sản phẩm thanh long ruột đỏ sấy dẻo</t>
  </si>
  <si>
    <t>- Khảo sát nhu cầu của người tiêu dùng về sản phẩm quả sấy dẻo
- Khảo sát thị hiếu của người tiêu dùng về sản phẩm quả sấy dẻo
- Phân tích sự tương quan của các yếu tố nhân trắc học với nhu cầu và thị hiếu của người tiêu dùng
- Xây dựng bảng mô tả sản phẩm thanh long ruột đỏ sấy dẻo</t>
  </si>
  <si>
    <t>Bảng mô tả sản phẩm thanh long ruột đỏ sấy dẻo</t>
  </si>
  <si>
    <t>Nguyễn Thị Thu Hà</t>
  </si>
  <si>
    <t>Nghiên cứu quá trình trích ly thu nhận dịch chiết có khả năng kháng enzyme alpha amylase từ rau ngỗ với sự hỗ trợ của enzyme</t>
  </si>
  <si>
    <t>Xác định được thông số công nghệ tối ưu cho quá trình trích ly thu nhận dịch trích có khả năng kháng enzyme alpha amylase từ rau ngỗ với sự hỗ trợ của enzyme</t>
  </si>
  <si>
    <t xml:space="preserve">- Khảo sát tỉ lệ enzyme sử dụng
- Khảo sát thời gian xử lý enzyme
- Tối ưu hóa quá trình 
Hàm mục tiêu: Khả năng kháng enzyme alpha amylase </t>
  </si>
  <si>
    <t>Thông số công nghệ tối ưu cho quá trình trích ly thu nhận dịch trích có khả năng kháng enzyme alpha amylase từ rau ngỗ với sự hỗ trợ của enzyme</t>
  </si>
  <si>
    <t>Trần Lan Nhi</t>
  </si>
  <si>
    <t xml:space="preserve">08DHDB2 </t>
  </si>
  <si>
    <t>NCKH GV - cấp trường</t>
  </si>
  <si>
    <t xml:space="preserve">Nghiên cứu ứng dụng chế phẩm màu chlorophyll từ bèo tấm vào sản phẩm thực phẩm </t>
  </si>
  <si>
    <t>Xác định được liều lượng sử dụng và mức độ ổn định chất màu chlorophyll, xây dựng được tiêu chuẩn chất lượng cho sản phẩm chất màu và sản phẩm thực phẩm bổ sung chất màu chlorophyll từ bèo tấm</t>
  </si>
  <si>
    <t>- Xác định tỷ lệ chất màu bổ sung
- Xác định sự ổn định của chất màu trong quá trình bảo quản sản phẩm
- Xây dựng tiêu chuẩn chất lượng cho chất màu chlorophyll
- Xây dựng tiêu chuẩn chất lượng cho sản phẩm thực phẩm bổ sung chất màu chlorophyll</t>
  </si>
  <si>
    <t>Liệu lượng chất màu sử dụng, tiêu chuẩn chất lượng của chất màu chlorophyll từ bèo tấm và sản phẩm thực phẩm có bổ sung chất màu từ bèo tấm</t>
  </si>
  <si>
    <t xml:space="preserve">Đinh Thị Thuý Hằng </t>
  </si>
  <si>
    <t>Nghiên cứu quá trình trích ly thu nhận dịch chiết có khả năng kháng oxy hóa từ cây hoa hòe với sự hỗ trợ của vi sóng</t>
  </si>
  <si>
    <t>Xác định được quy luật ảnh hưởng và thông số cô nghệ tối ưu cho quá trình trích ly thu nhận dịch chiết có khả năng kháng oxy hóa từ cây hoa hòe với sự hỗ trợ của vi sóng</t>
  </si>
  <si>
    <t>- Xác định tỉ lệ nguyên liệu/nước
- Khảo sát công suất vi sóng
- Khảo sát thời gian vi sóng
- Tối ưu hóa quá trình trích ly</t>
  </si>
  <si>
    <t>Thông số công nghệ tối ưu cho quá trình trích ly thu nhận dịch chiết có khả năng kháng oxy hóa từ cây hoa hòe với sự hỗ trợ của vi sóng</t>
  </si>
  <si>
    <t>Đỗ Thị Kim Anh</t>
  </si>
  <si>
    <t>Nghiên cứu quá trình trích ly thu nhận dịch chiết có khả năng kháng oxy hóa từ cây hoa hòe với sự hỗ trợ của siêu âm</t>
  </si>
  <si>
    <t>Xác định được quy luật ảnh hưởng và thông số cô nghệ tối ưu cho quá trình trích ly thu nhận dịch chiết có khả năng kháng oxy hóa từ cây hoa hòe với sự hỗ trợ của siêu âm</t>
  </si>
  <si>
    <t>Thông số công nghệ tối ưu cho quá trình trích ly thu nhận dịch chiết có khả năng kháng oxy hóa từ cây hoa hòe với sự hỗ trợ của siêu âm</t>
  </si>
  <si>
    <t>Nguyễn Thị Mỹ Duyên</t>
  </si>
  <si>
    <t>Xây dựng bảng mô tả sản phẩm côn trùng đóng hộp</t>
  </si>
  <si>
    <t>- Khảo sát nhu cầu của người tiêu dùng về sản phẩm côn trùng
- Khảo sát thị hiếu của người tiêu dùng về sản phẩm côn trùng
- Phân tích sự tương quan của các yếu tố nhân trắc học với nhu cầu và thị hiếu của người tiêu dùng
- Xây dựng bảng mô tả sản phẩm côn trùng đóng hộp</t>
  </si>
  <si>
    <t>Bảng mô tả sản phẩm côn trùng đóng hộp</t>
  </si>
  <si>
    <t>Phạm Văn Đông</t>
  </si>
  <si>
    <t>Nghiên cứu ảnh hưởng của quá trình tiệt trùng  trong quy trình công nghệ sản xuất côn trùng đóng hộp</t>
  </si>
  <si>
    <t>Xác định được thông số công nghệ của quá trình tiệt trùng trong quy trình sản xuất côn trùng đóng hộp</t>
  </si>
  <si>
    <t>- Khảo sát tỉ lệ cái:nước
- Khảo sát nhiệt độ tiệt trùng
- Khảo sát thời gian tiệt trùng
Hàm mục tiêu: chủng vi sinh vật Clotridium perfingens sau 07 ngày bảo ôn</t>
  </si>
  <si>
    <t>Thông số công nghệ cho quá trình tiệt trùng</t>
  </si>
  <si>
    <t>Trần Quang Chiến</t>
  </si>
  <si>
    <t>Nghiên cứu quá trình trích ly thu nhận dịch chiết có khả năng kháng oxy hóa từ cây hoa hòe với sự hỗ trợ của enzyme</t>
  </si>
  <si>
    <t>Xác định được quy luật ảnh hưởng và thông số cô nghệ tối ưu cho quá trình trích ly thu nhận dịch chiết có khả năng kháng oxy hóa từ cây hoa hòe với sự hỗ trợ của enzyme</t>
  </si>
  <si>
    <t>- Khảo sát tỉ lệ enzyme/cơ chất
- Khảo sát thời gian trích ly
- Khảo sát pH xử lý
- Khảo sát nhiệt độ xử lý
- Tối ưu hóa quá trình trích ly</t>
  </si>
  <si>
    <t>Thông số công nghệ tối ưu cho quá trình trích ly thu nhận dịch chiết có khả năng kháng oxy hóa từ cây hoa hòe với sự hỗ trợ của enzyme</t>
  </si>
  <si>
    <t>Vũ Thị Hằng</t>
  </si>
  <si>
    <t>Đánh giá sự ổn định của chế phẩm curcumin trong điều kiện bảo quản</t>
  </si>
  <si>
    <t>Xác định được quy luật ảnh hưởng của điều kiện bảo quản lên hàm lượng và hoạt tính kháng oxy hóa của chế phẩm thu được</t>
  </si>
  <si>
    <t>- Khảo sát ảnh hưởng của nhiệt độ bảo quản
- Khảo xát ảnh hưởng của thời gian bảo quản
- Khảo sát ảnh hưởng của bao bì (che sáng và không che sáng)
Hàm mục tiêu: hoạt tính kháng oxy hóa, độ hòa tan và hàm lượng curcumin thu được</t>
  </si>
  <si>
    <t>Quy luật ảnh hưởng của điều kiện bảo quản lên một số tính chất của chế phẩm</t>
  </si>
  <si>
    <t>Phạm Huyền Thảo Duyên</t>
  </si>
  <si>
    <t>Nghiên cứu quá trình trích ly thu nhận dịch chiết có khả năng kháng enzyme alpha amylase từ rau ngỗ với sự hỗ trợ của vi sóng</t>
  </si>
  <si>
    <t>Xác định được thông số công nghệ tối ưu cho quá trình trích ly thu nhận dịch trích có khả năng kháng enzyme alpha amylase từ rau ngỗ với sự hỗ trợ của vi sóng</t>
  </si>
  <si>
    <t xml:space="preserve">- Khảo sát tỉ lệ nguyên liệu/dung môi
- Khảo sát công suất vi sóng
- Khảo sát thời gian vi sóng
- Tối ưu hóa quá trình 
Hàm mục tiêu: Khả năng kháng enzyme alpha amylase </t>
  </si>
  <si>
    <t>Thông số công nghệ tối ưu cho quá trình trích ly thu nhận dịch trích có khả năng kháng enzyme alpha amylase từ rau ngỗ với sự hỗ trợ của vi sóng</t>
  </si>
  <si>
    <t>Nghiên cứu quá trình trích ly astaxathin từ vỏ tôm với sự hỗ trợ của siêu âm</t>
  </si>
  <si>
    <t>Xác được được quy luật ảnh hưởng và thông số công nghệ phù hợp cho quá trình trích ly astaxanthin từ vỏ tôm với sự hỗ trợ của siêu âm</t>
  </si>
  <si>
    <t xml:space="preserve">- Khảo sát tỉ lệ nguyên liệu/ethanol
- Khảo sát công suất siêu âm
- Khảo sát thời gian siêu âm
- Tối ưu hóa quá trình trích ly </t>
  </si>
  <si>
    <t>Thông số công nghệ tối ưu cho quá trình trích ly astaxanthin từ vỏ tôm với sự hỗ trợ của siêu âm</t>
  </si>
  <si>
    <t>Lê Hoài Diệu</t>
  </si>
  <si>
    <t>NCKH cấp trường - GV</t>
  </si>
  <si>
    <t>Xây dựng bảng mô tả sản phẩm trà túi lọc từ lá đu đủ đực</t>
  </si>
  <si>
    <t>- Khảo sát nhu cầu của người tiêu dùng về sản phẩm trà túi lọc
- Khảo sát thị hiếu của người tiêu dùng về sản phẩm trà túi lọc
- Phân tích sự tương quan của các yếu tố nhân trắc học với nhu cầu và thị hiếu của người tiêu dùng
- Xây dựng bảng mô tả sản phẩm trà túi lọc</t>
  </si>
  <si>
    <t>Bảng mô tả sản phẩm trà túi lọc từ lá đu đủ đực</t>
  </si>
  <si>
    <t>Đào Thị Diễm Hằng</t>
  </si>
  <si>
    <t>Nghiên cứu quy trình công nghệ sản xuất snack từ hạt chôm chôm</t>
  </si>
  <si>
    <t xml:space="preserve">Xác định được thông số công nghệ cho quá trình sản xuất snack từ hạt chôm chôm </t>
  </si>
  <si>
    <t>- Khảo sát quá trình chần
- Khảo sát quá trình sấy/rang:
+ Nhiệt độ sấy/rang
+ Thời gian sấy/rang
- Khảo sát tỉ lệ phối trộn với phụ liệu (muối, đường)</t>
  </si>
  <si>
    <t xml:space="preserve">Thông số công nghệ cho quá trình sản xuất snack từ hạt chôm chôm </t>
  </si>
  <si>
    <t>Trần Hữu Phước</t>
  </si>
  <si>
    <t>Nghiên cứu quá trình lên men sản xuất sữa chua cỏ lúa mì</t>
  </si>
  <si>
    <t>Xác định được các thông số công nghệ cho quá trình lên men sản phẩm sữa chua cỏ lúa mì</t>
  </si>
  <si>
    <t>- Khảo sát ảnh hưởng của tỷ lệ giống cấy
- Khảo sát tỉ lệ cỏ lúa mì bổ sung so với chất khô
- Khảo sát ảnh hưởng của nhiệt độ lên men
- Khảo sát ảnh hưởng của thời gian lên men
Hàm mục tiêu: độ chua của sản phẩm, điểm cảm quan về cấu trúc sản phẩm</t>
  </si>
  <si>
    <t>Các thông số công nghệ của quá trình lên men sản xuất sữa chua cỏ lúa mì</t>
  </si>
  <si>
    <t>Trần Minh Thái</t>
  </si>
  <si>
    <t>Nghiên cứu quá trình trích ly thu nhận dịch cỏ lúa mì có hoạt tính kháng oxy hóa với sự hỗ trợ của enzyme</t>
  </si>
  <si>
    <t xml:space="preserve">Xác định được các thông số công nghệ cho quá trình trích ly thu nhận dịch cỏ lúa mì </t>
  </si>
  <si>
    <t>- Khảo sát ảnh hưởng của tỷ lệ enzyme bổ sung
- Khảo sát ảnh hưởng của nhiệt độ
- Khảo sát ảnh hưởng của pH
- Khảo sát ảnh hưởng của thời gian
Hàm mục tiêu: khả năng kháng oxy hóa của dịch trích</t>
  </si>
  <si>
    <t>Các thông số công nghệ cho quá trình trích ly thu nhận dịch cỏ lúa mì với sự hỗ trợ của enzyme</t>
  </si>
  <si>
    <t>Võ Thị Mai Khanh</t>
  </si>
  <si>
    <t>Nghiên cứu phát triển sản phẩm rau ngỗ ngâm giấm</t>
  </si>
  <si>
    <t>Xác định được thông số công nghệ trong quy trình sản xuất rau ngỗ ngâm giấm</t>
  </si>
  <si>
    <t>- Khảo sát quá trình chần: 
+ Nhiệt độ chần
+ Thời gian chần
- Khảo sát quá trình dầm giấm:
+ Tỉ lệ giấm/nguyên liệu
+ Thời gian ngâm giấm
- Xác định hạn sử dụng của sản phẩm</t>
  </si>
  <si>
    <t>thông số công nghệ trong quy trình sản xuất rau ngỗ ngâm giấm</t>
  </si>
  <si>
    <t>Trần Thị Hiền Nương</t>
  </si>
  <si>
    <t>Nghiên cứu phát triển sản phẩm rau ngỗ sấy</t>
  </si>
  <si>
    <t>Xác định được thông số công nghệ trong quy trình sản xuất rau ngỗ sấy</t>
  </si>
  <si>
    <t>- Khảo sát quá trình chần: 
+ Nhiệt độ chần
+ Thời gian chần
- Khảo sát quá trình sấy:
+ Nhiệt độ sấy
+ Thời gian sấy
- Xác định hạn sử dụng của sản phẩm</t>
  </si>
  <si>
    <t>thông số công nghệ trong quy trình sản xuất rau ngỗ sấy</t>
  </si>
  <si>
    <t>Nguyễn Thị Kiều Trang</t>
  </si>
  <si>
    <t>Nghiên cứu thông số công nghệ cho quá trình sấy tạo sản phẩm thanh long ruột đỏ sấy dẻo</t>
  </si>
  <si>
    <t>Xác định được thông số công nghệ cho quá trình sấy tạo sản phẩm thanh long ruột đỏ sấy dẻo</t>
  </si>
  <si>
    <t>- Khảo sát hàm lượng đường sử dụng
- Khảo sát thời gian ngâm đường
- Khảo sát nhiệt độ sấy
- Khảo sát thời gian sấy</t>
  </si>
  <si>
    <t>Thông số công nghệ cho quá trình sấy tạo sản phẩm thanh long ruột đỏ sấy dẻo</t>
  </si>
  <si>
    <t>Nguyễn Thiên Trang</t>
  </si>
  <si>
    <t>Xây dựng bảng mô tả sản phẩm sữa chua cỏ lúa mì</t>
  </si>
  <si>
    <t>- Khảo sát nhu cầu của người tiêu dùng về sản phẩm sữa chua
- Khảo sát thị hiếu của người tiêu dùng về sản phẩm sữa chua
- Phân tích sự tương quan của các yếu tố nhân trắc học với nhu cầu và thị hiếu của người tiêu dùng
- Xây dựng bảng mô tả sản phẩm sữa chua cỏ lúa mì</t>
  </si>
  <si>
    <t>Bảng mô tả sản phẩm sữa chua cỏ lúa mì</t>
  </si>
  <si>
    <t>Nguyễn Hoài Nam</t>
  </si>
  <si>
    <t>Đánh giá sự ổn định về khả năng kháng oxy hóa của sản phẩm sữa chua cỏ lúa mì trong điều kiện bảo quản</t>
  </si>
  <si>
    <t>Xác định được quy luật ảnh hưởng của điều kiện bảo quản lên hoạt tính kháng oxy hóa của sản phẩm</t>
  </si>
  <si>
    <t>-Ảnh hưởng của nhiệt độ bảo quản
- Ảnh hưởng của thời gian bảo quản
- Xác định được hạn sử dụng của sản phẩm</t>
  </si>
  <si>
    <t>Quy luật ảnh hưởng của điều kiện bảo quản lên hoạt tính kháng oxy hóa của sản phẩm</t>
  </si>
  <si>
    <t>Phạm Thị Nhung</t>
  </si>
  <si>
    <t>Nghiên cứu quá trình trích ly astaxathin từ vỏ tôm bằng ethanol</t>
  </si>
  <si>
    <t>Xác được được quy luật ảnh hưởng và thông số công nghệ phù hợp cho quá trình trích ly astaxanthin từ vỏ tôm bằng ethanol</t>
  </si>
  <si>
    <t xml:space="preserve">- Khảo sát tỉ lệ nguyên liệu/ethanol
- Khảo sát nồng độ ethanol
- Khảo sát thời gian xử lý dung môi
- Tối ưu hóa quá trình trích ly </t>
  </si>
  <si>
    <t>Thông số công nghệ tối ưu cho quá trình trích ly astaxanthin từ vỏ tôm bằng ethanol</t>
  </si>
  <si>
    <t>Phạm Thị Ngọc Trân</t>
  </si>
  <si>
    <t>Nghiên cứu quá trình trích ly astaxathin từ vỏ tôm với sự hỗ trợ của vi sóng</t>
  </si>
  <si>
    <t>Xác được được quy luật ảnh hưởng và thông số công nghệ phù hợp cho quá trình trích ly astaxanthin từ vỏ tôm với sự hỗ trợ của vi sóng</t>
  </si>
  <si>
    <t xml:space="preserve">- Khảo sát tỉ lệ nguyên liệu/ethanol
- Khảo sát công suất vi sóng
- Khảo sát thời gian vi sóng
- Tối ưu hóa quá trình trích ly </t>
  </si>
  <si>
    <t>Thông số công nghệ tối ưu cho quá trình trích ly astaxanthin từ vỏ tôm với sự hỗ trợ của vi sóng</t>
  </si>
  <si>
    <t>Hồ Tiểu My</t>
  </si>
  <si>
    <t>Nâng cao độ hòa tan trong nước của astaxanthin bằng enzyme chuyển gốc</t>
  </si>
  <si>
    <t xml:space="preserve">Xác định được thông số công nghệ cho quá trình xử lý enzyme nhằm nâng cao độ hòa tan trong nước của astaxanthin </t>
  </si>
  <si>
    <t>- Khảo sát tỉ lệ nguyên liệu/enzyme
- Khảo sát pH xử lý
- Khảo sát nhiệt độ xử lý 
- Khảo sát thời gian xử lý
Hàm mục tiêu: Độ hòa tan của astaxanthin trong nước</t>
  </si>
  <si>
    <t>Thông số công nghệ phù hợp cho quá trình xử lý enzyme nhằm nâng cao độ hòa tan của astaxanthin thu được</t>
  </si>
  <si>
    <t>Hùynh Thị Hồng Nhung</t>
  </si>
  <si>
    <t>Đề tài NCKH của GV</t>
  </si>
  <si>
    <t>Nghiên cứu quá trình sấy phun tạo chế phẩm astaxanthin từ vỏ tôm</t>
  </si>
  <si>
    <t>Xác định được thông số công nghệ cho quá trình sấy phun astaxanthin từ vỏ tôm</t>
  </si>
  <si>
    <t>- Khảo sát loại chất mang sử dụng
- Khảo sát nồng độ chất khô đầu vào
- Khảo sát áp lực đầu phun
- Khảo sát nhiệt độ sấy đầu vào</t>
  </si>
  <si>
    <t xml:space="preserve">Thông số công nghệ phù hợp cho quá trình sấy phun </t>
  </si>
  <si>
    <t>Phan Kiều Nguyệt Nga</t>
  </si>
  <si>
    <t>Đánh giá sự ổn định chất lượng của chế phẩm astaxanthin trong quá trình bảo quản</t>
  </si>
  <si>
    <t>Xác định được quy luật ảnh hưởng của điều kiện bảo quản lên chất lượng chế phẩm astanxanthin từ vỏ tôm</t>
  </si>
  <si>
    <t>-Ảnh hưởng của nhiệt độ bảo quản
- Ảnh hưởng của thời gian bảo quản
- Xác định được giá trị Q10 của chế phẩm
Hàm mục tiêu: hàm lượng astaxanthin, độ hòa tan của chế phẩm trong nước và khả năng kháng oxy hóa của chế phẩm</t>
  </si>
  <si>
    <t xml:space="preserve">Quy luật ảnh hưởng của điều kiện bảo quản lên chất lượng chế phẩm </t>
  </si>
  <si>
    <t>Nguyễn Hữu Phát</t>
  </si>
  <si>
    <t>Nghiên cứu quá trình trích ly anthocyanin từ hạt mồng tơi với sự hỗ trợ của enzyme</t>
  </si>
  <si>
    <t>Xác định quy luật ảnh hưởng và thông số công nghệ cho quá trình trích ly anthocyanin từ hạt mồng tơi với sự hỗ trợ của enzyme</t>
  </si>
  <si>
    <t>- Khảo sát tỉ lệ enzyme sử dụng
- Khảo sát thời gian xử lý enzyme
- Khảo sát pH xử lý
- Khảo sát nhiệt độ xử lý</t>
  </si>
  <si>
    <t>Thông số công nghệ phù hợp cho quá trình trích ly anthocyanin từ mồng tơi với sự hỗ trợ của enzyme</t>
  </si>
  <si>
    <t>Trương Thị Ngọc Trâm</t>
  </si>
  <si>
    <t>Tối ưu hóa công thức tạo sản phẩm nước uống thảo mộc từ cỏ lúa mì</t>
  </si>
  <si>
    <t>Xây dựng được quy trình công nghệ, đầy đủ các thông số cho quá trình sản xuất nước uống thảo mộc từ cỏ lúa mì</t>
  </si>
  <si>
    <t>- Khảo sát ảnh hưởng của tỉ lệ cỏ lúa mì sử dụng
- Khảo sát ảnh hưởng của tỉ lệ rau má sử dụng
- Khảo sát ảnh hưởng của tỉ lệ đường bổ sung
- Tối ưu hóa công thức sản phẩm 
Hàm mục tiêu: điểm cảm quan chung của sản phẩm</t>
  </si>
  <si>
    <t xml:space="preserve">Công thức tạo sản phẩm nước uống thảo mộc từ cỏ lúa mì </t>
  </si>
  <si>
    <t>Nguyễn Ngô Tuấn Thành</t>
  </si>
  <si>
    <t>Nghiên cứu quá trình trích ly anthocyanin từ hạt mồng tơi với sự hỗ trợ của vi sóng</t>
  </si>
  <si>
    <t>Xác định quy luật ảnh hưởng và thông số công nghệ cho quá trình trích ly anthocyanin từ hạt mồng tơi với sự hỗ trợ của vi sóng</t>
  </si>
  <si>
    <t xml:space="preserve">- Khảo sát tỉ lệ nguyên liệu/dung môi
- Khảo sát công suất vi sóng
- Khảo sát thời gian vi sóng
- Tối ưu hóa quá trình </t>
  </si>
  <si>
    <t>Thông số công nghệ tối ưu cho quá trình trích ly anthocyanin từ mồng tơi với sự hỗ trợ của vi sóng</t>
  </si>
  <si>
    <t>Võ Đặng Thuý Vy</t>
  </si>
  <si>
    <t>Nghiên cứu sản xuất thử nghiệm chlorophyll tan trong nước từ lá mồng tơi</t>
  </si>
  <si>
    <t>Xác định được một số thông số công nghệ trong quy trình sản xuất chlorophyll tan trong nước từ lá mồng tơi</t>
  </si>
  <si>
    <t>Thông số công nghệ của một số quá trình trong quy trình sản xuất chlorophyll tan trong nước từ lá mồng tơi</t>
  </si>
  <si>
    <t>Vũ Trung Anh</t>
  </si>
  <si>
    <t>NCKH giáo viên - vườn ươm</t>
  </si>
  <si>
    <t>Nghiên cứu quá trình trích ly chlorophyll từ ngò gai bằng dung môi</t>
  </si>
  <si>
    <t>Xác định được quy luật ảnh hưởng và thông số tối ưu cho quá trình trích ly chlorophyll từ ngò gai bằng dung môi</t>
  </si>
  <si>
    <t>- Khảo sát tỉ lệ nguyên liệu/dung môi
- Nồng độ dung môi
- Nhiệt độ trích ly 
- Thời gian trích ly
- Tối ưu hóa quá trình bằng phương pháp bề mặt đáp ứng</t>
  </si>
  <si>
    <t>Quy luật ảnh hưởng và thông số tối ưu cho quá trình trích ly chlorophyll từ ngò gai bằng dung môi</t>
  </si>
  <si>
    <t>Trương Đức Tài</t>
  </si>
  <si>
    <t>Nghiên cứu quá trình trích ly chlorophyll từ ngò gai với sự hỗ trợ của enzyme</t>
  </si>
  <si>
    <t>Xác định được quy luật ảnh hưởng và thông số tối ưu cho quá trình trích ly chlorophyll từ ngò gai với sự hỗ trợ của enzyme</t>
  </si>
  <si>
    <t>- Khảo sát tỉ lệ enzyme/nguyên liệu
- Nhiệt độ xử lý enzyme
- Thời gian xử lý enzyme
- pH của quá trình xử lý
- Tối ưu hóa quá trình bằng phương pháp bề mặt đáp ứng</t>
  </si>
  <si>
    <t>Quy luật ảnh hưởng và thông số tối ưu cho quá trình trích ly chlorophyll từ ngò gai với sự hỗ trợ của enzyme</t>
  </si>
  <si>
    <t>Võ Thị Xuyến</t>
  </si>
  <si>
    <t>Nghiên cứu quá trình trích ly flavanoid từ rau răm với sự hỗ trợ của vi sóng</t>
  </si>
  <si>
    <t>Xác định được quy luật ảnh hưởng và thông số tối ưu cho quá trình trích ly flavanoid từ rau răm với sự hỗ trợ của vi sóng</t>
  </si>
  <si>
    <t>- Khảo sát tỉ lệ nguyên liệu/nước
- Công suất vi sóng
- Thời gian vi sóng
- Tối ưu hóa quá trình bằng phương pháp bề mặt đáp ứng</t>
  </si>
  <si>
    <t>Quy luật ảnh hưởng và thông số tối ưu cho quá trình trích ly flavanoid từ rau răm với sự hỗ trợ của vi sóng</t>
  </si>
  <si>
    <t xml:space="preserve">Nguyễn Thị Ngọc Phương </t>
  </si>
  <si>
    <t xml:space="preserve">Ứng dụng chế phẩm astaxanthin vào sản xuất sản phẩm thực phẩm </t>
  </si>
  <si>
    <t>Xác định được liều lượng sử dụng và mức độ ổn định của astaxanthin thu được, xây dựng được tiêu chuẩn chất lượng cho sản phẩm chất màu và sản phẩm thực phẩm bổ sung astaxanthin</t>
  </si>
  <si>
    <t>- Xác định tỷ lệ astaxanthin bổ sung
- Xác định sự ổn định của astaxanthin trong quá trình bảo quản sản phẩm
- Xây dựng tiêu chuẩn chất lượng cho astaxanthin thu được
- Xây dựng tiêu chuẩn chất lượng cho sản phẩm thực phẩm bổ sung astaxanthin</t>
  </si>
  <si>
    <t>Liệu lượng astaxanthin sử dụng, tiêu chuẩn chất lượng của astaxanthin từ vỏ tôm và sản phẩm thực phẩm có bổ sung astaxanthin từ vỏ tôm</t>
  </si>
  <si>
    <t>Đinh Thị Hồng Ngọc</t>
  </si>
  <si>
    <t>Xác định các hệ số động học cho quá trình trích ly chlorophyll từ bèo tấm với sự hỗ trợ của vi sóng</t>
  </si>
  <si>
    <t>Xác định được quy luật tác động và các hệ số động học cho quá trình trích ly chlorophyll từ bèo tấm với sự hỗ trợ của vi sóng</t>
  </si>
  <si>
    <t>- Khảo sát tỉ lệ nguyên liệu/nước
- Khảo sát công suất vi sóng
- Khảo sát nhiệt độ ban đầu vi sóng
- Khảo sát thời gian vi sóng</t>
  </si>
  <si>
    <t>Mô hình trích ly và hệ số động học tương ứng cho quá trình trích ly chlorophyll từ bèo tấm với sự hỗ trợ của vi sóng</t>
  </si>
  <si>
    <t>Phan Quang Khánh Nhật</t>
  </si>
  <si>
    <t>NCKH cấp Trường - SV</t>
  </si>
  <si>
    <t xml:space="preserve">Xây dựng bản mô tả sản phẩm vỏ chanh dây sấy dẻo </t>
  </si>
  <si>
    <t>- Khảo sát nhu cầu của người tiêu dùng về sản phẩm sấy dẻo
- Khảo sát thị hiếu của người tiêu dùng về sản phẩm sấy dẻo
- Phân tích sự tương quan của các yếu tố nhân trắc học với nhu cầu và thị hiếu của người tiêu dùng
- Xây dựng bảng mô tả sản phẩm vỏ chanh dây sấy dẻo</t>
  </si>
  <si>
    <t>Bảng mô tả sản phẩm vỏ chanh dây sấy dẻo</t>
  </si>
  <si>
    <t>Lê Thị Diệu Hiền</t>
  </si>
  <si>
    <t>Nghiên cứu thông số công nghệ cho quá trình sấy tạo sản phẩm vỏ chanh dây sấy dẻo</t>
  </si>
  <si>
    <t>Xác định được thông số công nghệ cho quá trình sấy tạo sản phẩm chanh dây sấy dẻo</t>
  </si>
  <si>
    <t>Thông số công nghệ cho quá trình sấy tạo sản phẩm chanh dây sấy dẻo</t>
  </si>
  <si>
    <t>Lê Thị Hồng Diễm</t>
  </si>
  <si>
    <t>Xác định các hệ số động học cho quá trình trích ly chlorophyll từ bèo tấm với sự hỗ trợ của siêu âm</t>
  </si>
  <si>
    <t>Xác định được quy luật tác động và các hệ số động học cho quá trình trích ly chlorophyll từ bèo tấm với sự hỗ trợ của siêu âm</t>
  </si>
  <si>
    <t>- Khảo sát tỉ lệ nguyên liệu/nước
- Khảo sát công suất siêu âm
- Khảo sát nhiệt độ ban đầu siêu âm
- Khảo sát thời gian siêu âm</t>
  </si>
  <si>
    <t>Mô hình trích ly và hệ số động học tương ứng cho quá trình trích ly chlorophyll từ bèo tấm với sự hỗ trợ của siêu âm</t>
  </si>
  <si>
    <t>Lê Khánh Toàn</t>
  </si>
  <si>
    <t>Xây dựng bảng mô tả sản phẩm nước uống thảo mộc từ cỏ lúa mì</t>
  </si>
  <si>
    <t>- Khảo sát nhu cầu của người tiêu dùng về sản phẩm nước uống thảo mộc
- Khảo sát thị hiếu của người tiêu dùng về sản phẩm nước uống thảo mộc
- Phân tích sự tương quan của các yếu tố nhân trắc học với nhu cầu và thị hiếu của người tiêu dùng
- Xây dựng bảng mô tả sản phẩm nước uống thảo mộc từ cỏ lúa mì</t>
  </si>
  <si>
    <t>Bảng mô tả sản phẩm nước uống thảo mộc từ cỏ lúa mì</t>
  </si>
  <si>
    <t>Huỳnh Bảo Kim</t>
  </si>
  <si>
    <t>Xây dựng bảng mô tả sản phẩm snack từ hạt chôm chôm</t>
  </si>
  <si>
    <t>- Khảo sát nhu cầu của người tiêu dùng về sản phẩm snack hạt
- Khảo sát thị hiếu của người tiêu dùng về sản phẩm snack hạt
- Phân tích sự tương quan của các yếu tố nhân trắc học với nhu cầu và thị hiếu của người tiêu dùng
- Xây dựng bảng mô tả sản phẩm snack từ hạt chôm chôm</t>
  </si>
  <si>
    <t>Bảng mô tả sản phẩm snack từ hạt chôm chôm</t>
  </si>
  <si>
    <t>Cao Chí Hưng</t>
  </si>
  <si>
    <t>Nghiên cứu quá trình trích ly thu nhận các hợp chất sinh học từ lá đu đủ với sự hỗ trợ của enzyme</t>
  </si>
  <si>
    <t>Xác định được các thông số công nghệ tối ưu cho quá trình trích ly thu nhận các hợp chất sinh học từ lá đu đủ với sự hỗ trợ của enzyme</t>
  </si>
  <si>
    <t>- Khảo sát tỉ lệ enzyme/nước
- Khảo sát thời gian xử lý enzyme
- Tối ưu hóa quá trình trích ly bằng phương pháp bề mặt đáp ứng
Hàm mục tiêu: hàm lượng flavonoid, khả năng kháng oxy hóa của dịch trích</t>
  </si>
  <si>
    <t>Thông số công nghệ tối ưu cho quá trình trích ly các hợp chất sinh học từ lá đu đủ với sự hỗ trợ của enzyme</t>
  </si>
  <si>
    <t>Nguyễn Gia Hân</t>
  </si>
  <si>
    <t>Nghiên cứu quá trình trích ly flavanoid từ rau răm bằng dung môi</t>
  </si>
  <si>
    <t>Xác định được quy luật ảnh hưởng và thông số tối ưu cho quá trình trích ly flavanoid từ rau răm bằng dung môi</t>
  </si>
  <si>
    <t>Quy luật ảnh hưởng và thông số tối ưu cho quá trình trích ly flavanoid từ rau răm bằng dung môi</t>
  </si>
  <si>
    <t>Phạm Hồ Phương</t>
  </si>
  <si>
    <t>Nghiên cứu quá trình trích ly flavanoid từ rau răm với sự hỗ trợ của enzyme</t>
  </si>
  <si>
    <t>Xác định được quy luật ảnh hưởng và thông số tối ưu cho quá trình trích ly flavanoid từ rau răm với sự hỗ trợ của enzyme</t>
  </si>
  <si>
    <t>Quy luật ảnh hưởng và thông số tối ưu cho quá trình trích ly flavanoid từ rau răm với sự hỗ trợ của enzyme</t>
  </si>
  <si>
    <t>Nguyễn Thị Tuyết Trinh</t>
  </si>
  <si>
    <t>Xác định các hệ số động học cho quá trình trích ly chlorophyll từ bèo tấm với sự hỗ trợ của enzyme cellulase</t>
  </si>
  <si>
    <t>Xác định được quy luật tác động và các hệ số động học cho quá trình trích ly chlorophyll từ bèo tấm với sự hỗ trợ của enzyme cellulase</t>
  </si>
  <si>
    <t>- Khảo sát tỉ lệ enzyme/cơ chất
- Khảo sát pH xử lý
- Khảo sát nhiệt độ xử lý
- Khảo sát thời gian xử lý</t>
  </si>
  <si>
    <t>Mô hình trích ly và hệ số động học tương ứng cho quá trình trích ly chlorophyll từ bèo tấm với sự hỗ trợ của enzyme cellulase</t>
  </si>
  <si>
    <t>Hồ Quỳnh Như</t>
  </si>
  <si>
    <t>Xác định các hệ số động học cho quá trình trích ly chlorophyll từ bèo tấm bằng dung môi</t>
  </si>
  <si>
    <t>Xác định được quy luật tác động và các hệ số động học cho quá trình trích ly chlorophyll từ bèo tấm bằng dung môi</t>
  </si>
  <si>
    <t>- Khảo sát tỉ lệ nguyên liệu/dung môi
- Khảo sát nồng độ dung môi
- Khảo sát nhiệt độ xử lý
- Khảo sát thời gian xử lý</t>
  </si>
  <si>
    <t>Mô hình trích ly và hệ số động học tương ứng cho quá trình trích ly chlorophyll từ bèo tấm bằng dung môi</t>
  </si>
  <si>
    <t>Nguyễn Thị Tú Anh</t>
  </si>
  <si>
    <t>Nghiên cứu quá trình trích ly thu nhận các hợp chất sinh học từ cây hẹ với sự hỗ trợ của enzyme</t>
  </si>
  <si>
    <t>Xác định quy luật ảnh hưởng và tối ưu hóa quá trình trích ly các hợp chất có hoạt tính sinh học từ cây hẹ với sự hỗ trợ của enzyme</t>
  </si>
  <si>
    <t>- Khảo sát tỷ lệ enzyme sử dụng
- Khảo sát thời gian trích ly
- Tối ưu hóa quá trình trích ly 
Hàm mục tiêu: Polyphenol tổng số, flavanoid tổng số, hoạt tính kháng oxy hóa</t>
  </si>
  <si>
    <t>Quy luật ảnh hưởng và thông số tối ưu cho quá trình trích ly các hợp chất sinh học từ cây hẹ với sự hỗ trợ của enzyme</t>
  </si>
  <si>
    <t>Đinh Gia Phúc</t>
  </si>
  <si>
    <t>Nghiên cứu quá trình trích ly thu dịch chiết giàu các hợp chất sinh học từ lá đắng với sự hỗ trợ của siêu âm</t>
  </si>
  <si>
    <t>Xác định quy luật ảnh hưởng và tối ưu hóa quá trình trích ly các hợp chất có hoạt tính sinh học từ lá đắng với sự hỗ trợ của siêu âm</t>
  </si>
  <si>
    <t>- Khảo sát tỷ lệ nguyên liệu/nước
- Khảo sát công suất siêu âm
- Khảo sát thời gian siêu âm
- Tối ưu hóa quá trình trích ly 
Hàm mục tiêu: Polyphenol tổng số, flavanoid tổng số, hoạt tính kháng oxy hóa</t>
  </si>
  <si>
    <t>Quy luật ảnh hưởng và thông số tối ưu cho quá trình trích ly các hợp chất sinh học từ lá đắng với sự hỗ trợ của siêu âm</t>
  </si>
  <si>
    <t>Nghiên cứu quá trình trích ly thu nhận các hợp chất sinh học từ cây hẹ với sự hỗ trợ của vi sóng</t>
  </si>
  <si>
    <t>Xác định quy luật ảnh hưởng và tối ưu hóa quá trình trích ly các hợp chất có hoạt tính sinh học từ cây hẹ với sự hỗ trợ của vi sóng</t>
  </si>
  <si>
    <t>-Khảo sát công suất vi sóng
- Khảo sát tỉ lệ nguyên liệu/nước
- Khảo sát thời gian vi sóng
- Tối ưu hóa quá trình bằng phương pháp bề mặt đáp ứng</t>
  </si>
  <si>
    <t>Quy luật ảnh hưởng và thông số tối ưu cho quá trình trích ly các hợp chất sinh học từ cây hẹ với sự hỗ trợ của vi sóng</t>
  </si>
  <si>
    <t>Nghiên cứu quá trình trích ly anthocyanin từ hoa đậu biếc với sự hỗ trợ của vi sóng</t>
  </si>
  <si>
    <t>Xác định được quy luật ảnh hưởng và thông số tối ưu cho quá trình trích ly anthocyanin với sự hỗ trợ của vi sóng</t>
  </si>
  <si>
    <t>Quy luật ảnh hưởng và thông số tối ưu cho quá trình trích ly anthocyanin từ hoa đậu biếc với sự hỗ trợ của vi sóng</t>
  </si>
  <si>
    <t>Hà Đức Hải</t>
  </si>
  <si>
    <t>Nghiên cứu quá trình trích ly anthocyanin từ hoa đậu biếc với sự hỗ trợ của enzyme</t>
  </si>
  <si>
    <t>Xác định được quy luật ảnh hưởng và thông số tối ưu cho quá trình trích ly anthocyanin với sự hỗ trợ của enzyme</t>
  </si>
  <si>
    <t>- Khảo sát tỉ lệ enzyme
- Khảo sát thời gian xử lý
- Tối ưu hóa quá trình bằng phương pháp bề mặt đáp ứng</t>
  </si>
  <si>
    <t>Quy luật ảnh hưởng và thông số tối ưu cho quá trình trích ly anthocyanin từ hoa đậu biếc với sự hỗ trợ của enzyme</t>
  </si>
  <si>
    <t xml:space="preserve">Nghiên cứu ảnh hưởng của quá trình nấu trong quy trình sản xuất mứt khổ qua </t>
  </si>
  <si>
    <t>Xác định được thông số công nghệ của quá trình nấu trong quy trình sản xuất mứt khổ qua</t>
  </si>
  <si>
    <t xml:space="preserve">- Khảo sát quá trình tỉ lệ đường/khổ qua
- Khảo sát nhiệt độ nấu
- Khảo sát thời gian nấu
- Tối ưu hóa thông số quá trình </t>
  </si>
  <si>
    <t>Thông số công nghệ cho quá trình nấu</t>
  </si>
  <si>
    <t>Hồ Thị Ngọc Huyền</t>
  </si>
  <si>
    <t>Nghiên cứu ảnh hưởng của quá trình tiệt trùng  trong quy trình công nghệ sản xuất ốc đóng hộp</t>
  </si>
  <si>
    <t>Xác định được thông số công nghệ của quá trình tiệt trùng trong quy trình sản xuất ốc đóng hộp</t>
  </si>
  <si>
    <t>Nguyễn Thị Bích Hà</t>
  </si>
  <si>
    <t>Nghiên cứu quá trình trích ly thu nhận dịch chiết có khả năng kháng enzyme alpha amylase từ rau ngỗ với sự hỗ trợ của siêu âm</t>
  </si>
  <si>
    <t>Xác định được thông số công nghệ tối ưu cho quá trình trích ly thu nhận dịch trích có khả năng kháng enzyme alpha amylase từ rau ngỗ với sự hỗ trợ của siêu âm</t>
  </si>
  <si>
    <t xml:space="preserve">- Khảo sát tỉ lệ nguyên liệu/dung môi
- Khảo sát công suất siêu âm
- Khảo sát thời gian siêu âm
- Tối ưu hóa quá trình 
Hàm mục tiêu: Khả năng kháng enzyme alpha amylase </t>
  </si>
  <si>
    <t>Thông số công nghệ tối ưu cho quá trình trích ly thu nhận dịch trích có khả năng kháng enzyme alpha amylase từ rau ngỗ với sự hỗ trợ của siêu âm</t>
  </si>
  <si>
    <t>Phan Thị Yến Thương</t>
  </si>
  <si>
    <t>Nghiên cứu quá trình trích ly thu nhận dịch chiết có khả năng kháng enzyme alpha amylase từ rau ngỗ bằng phương pháp truyền thống</t>
  </si>
  <si>
    <t>Xác định được thông số công nghệ tối ưu cho quá trình trích ly thu nhận dịch trích có khả năng kháng enzyme alpha amylase từ rau ngỗ bằng phương pháp truyền thống</t>
  </si>
  <si>
    <t xml:space="preserve">- Khảo sát tỉ lệ nguyên liệu/nước
- Khảo sát nhiệt độ xử lý
- Khảo sát thời gian xử lý
- Tối ưu hóa quá trình 
Hàm mục tiêu: Khả năng kháng enzyme alpha amylase </t>
  </si>
  <si>
    <t>Thông số công nghệ tối ưu cho quá trình trích ly thu nhận dịch trích có khả năng kháng enzyme alpha amylase từ rau ngỗ bằng phương pháp truyền thống</t>
  </si>
  <si>
    <t>Nguyễn Thị Hồng Huệ</t>
  </si>
  <si>
    <t>Nghiên cứu quy trình công nghệ sản xuất sữa hạt mít</t>
  </si>
  <si>
    <t>Xác định được một số thông số công nghệ cho quy trình sản xuất sữa hạt mít</t>
  </si>
  <si>
    <t>- Khảo sát quá trình ngâm: 
+ Tỉ lệ nước/nguyên liệu
+ Nhiệt độ ngâm
+ Thời gian ngâm
- Khảo sát quá trình phối trộn: (tỉ lệ đường bổ sung)
- Khảo sát quá trình tiệt trùng</t>
  </si>
  <si>
    <t>Thông số công nghệ cho quá trình sản xuất sữa hạt mít</t>
  </si>
  <si>
    <t>Nguyễn Hoàng Anh</t>
  </si>
  <si>
    <t>Xây dựng bảng mô tả sản phẩm sữa hạt mít</t>
  </si>
  <si>
    <t>- Khảo sát nhu cầu của người tiêu dùng về sản phẩm sữa hạt
- Khảo sát thị hiếu của người tiêu dùng về sản phẩm sữa hạt
- Phân tích sự tương quan của các yếu tố nhân trắc học với nhu cầu và thị hiếu của người tiêu dùng
- Xây dựng bảng mô tả sản phẩm sữa hạt mít</t>
  </si>
  <si>
    <t>Bảng mô tả sản phẩm sữa hạt mít</t>
  </si>
  <si>
    <t>Võ Khánh Bình</t>
  </si>
  <si>
    <t>Đánh giá sự ổn định của chế phẩm chlorophyll tan trong nước từ lá mồng tơi</t>
  </si>
  <si>
    <t>Xác định được quy luật ảnh hưởng của điều kiện bảo quản lên chất lượng của chlorophyll tan trong nước từ lá mồng tơi</t>
  </si>
  <si>
    <t>Quy luật ảnh hưởng của điều kiện bảo quản lên chế phẩm chlorophyll tan trong nước từ lá mồng tơi</t>
  </si>
  <si>
    <t>Huỳnh Thị Kiều Trinh</t>
  </si>
  <si>
    <t>Nghiên cứu quá trình sấy phun dịch chiết từ quả sim rừng</t>
  </si>
  <si>
    <t>Xác định được thông số công nghệ phù hợp cho quá trình sấy phun dịch chiết từ quả sim rừng</t>
  </si>
  <si>
    <t>- Khảo sát loại chất mang
- Khảo sát nồng độ chất khô đầu vào
- Khảo sát nhiệt độ sấy đầu vào
- Khảo sát áp lực đầu phun
Hàm mục tiêu: độ ẩm, hoạt tính kháng oxy hóa của sản phẩm</t>
  </si>
  <si>
    <t>Thông số công nghệ phù hợp cho quá trình sấy phun dịch chiết từ quả sim rừng</t>
  </si>
  <si>
    <t>Trần Văn Anh Toán</t>
  </si>
  <si>
    <t>Đánh giá sự ổn định của bột sấy phun từ dịch chiết quả sim rừng trong quá trình bảo quản</t>
  </si>
  <si>
    <t>Xác định được quy luật ảnh hưởng của điều kiện bảo quản lên chất lượng của bột sấy phun từ dịch chiết quả sim rừng</t>
  </si>
  <si>
    <t>Quy luật ảnh hưởng của điều kiện bảo quản lên chất lượng của bột sấy phun từ dịch chiết quả sim rừng</t>
  </si>
  <si>
    <t xml:space="preserve">Nguyễn Thị Anh Thư </t>
  </si>
  <si>
    <t>Tối ưu hóa quá trình trích ly polyphenol từ hạt bơ</t>
  </si>
  <si>
    <t>Xác định được thông số công nghệ tói ưu cho quá trình trích ly polyphenol từ hạt bơ</t>
  </si>
  <si>
    <t>- Khảo sát công suất vi sóng
- Khảo sát thời gian vi sóng
- Khảo sát tỉ lệ enzyme bổ sung
- Khảo sát thời gian xử lý enzyme
- Tối ưu hóa các thông số công nghệ bằng phương pháp bề mặt đáp ứng</t>
  </si>
  <si>
    <t xml:space="preserve"> Thông số công nghệ tói ưu cho quá trình trích ly polyphenol từ hạt bơ</t>
  </si>
  <si>
    <t>Nguyễn Quốc Huy</t>
  </si>
  <si>
    <t>NCKH cấp trường - SV</t>
  </si>
  <si>
    <t>Thiết kế nhà máy sản xuất Kefir năng suất 10 triệu tấn sản phẩm/năm</t>
  </si>
  <si>
    <t>Thiết kế được nhà máy sản xuất Kefir năng suất 10 triệu tấn/năm</t>
  </si>
  <si>
    <t>- Lập luận kinh tế - kỹ thuật
- Tổng quan nguyên liệu và sản phẩm
- Lựa chọn và thuyết minh quy trình công nghệ
- Tính cân bằng sản xuất và lập kế hoạch sản xuất
- Chọn thiết bị
- Tính xây dựng cho nhà máy
- An toàn lao động và vệ sinh nhà máy</t>
  </si>
  <si>
    <t>- Báo cáo hoàn chỉnh 
- 04 bản vẽ: Bản vẽ mặt bằng nhà máy, bản vẽ quy trình công nghệ, bản vẽ phân xưởng chính (có sử dụng mặt cắt), bản vẽ thiết bị chính (có sử dụng mặt cắt)</t>
  </si>
  <si>
    <t>Thiết kế nhà máy sản xuất Kompucha năng suất 5 triệu lít sản phẩm/năm</t>
  </si>
  <si>
    <t>Thiết kế được nhà máy sản xuất Kompucha năng suất 5 triệu lít sản phẩm/năm</t>
  </si>
  <si>
    <t>Thiết kế nhà máy sản xuất protein concentrate/isolate năng suất 50 triệu tấn/năm</t>
  </si>
  <si>
    <t>Thiết kế được nhà máy sản xuất protein concentrate/isolate năng suất 50 triệu tấn/năm</t>
  </si>
  <si>
    <t>GVHD: TRẦN CHÍ HẢI</t>
  </si>
  <si>
    <t>08DHTP2
08DHTP4</t>
  </si>
  <si>
    <t>2005170157
2005170972</t>
  </si>
  <si>
    <t>SV1: 2022170089
SV2: 2022170267</t>
  </si>
  <si>
    <t>SV1: Trần Thị Thanh Tâm
SV2: Nguyễn Thị Ngọc Sen</t>
  </si>
  <si>
    <t>SV1: 2005170128
SV2: 2005175026</t>
  </si>
  <si>
    <t>GVHD: Nguyễn Thị Quỳnh Như</t>
  </si>
  <si>
    <t>Khảo sát các thành phần hóa học và các hoạt chất sinh học có trong sáp ong từ đó xác định khả năng kháng oxi hóa của sáp ong</t>
  </si>
  <si>
    <t xml:space="preserve">- Xác định thành phần hóa học có trong nguyên liệu
- Xác định các chỉ tiêu cảm quan, hóa lý của sáp ong
- Xác định hoạt tính kháng oxy hóa của sáp ong bằng phương pháp DPPH.
</t>
  </si>
  <si>
    <t>- Xác định thành phần nguyên liệu
+ Lựa chọn nguyên liệu
+ Xác định thành phần hóa học có trong sáp ong: hàm lượng đạm tổng, béo tổng, hàm lượng khoáng, đường tổng, các hoạt chất sinh học flavaoids, carotenoid
- Xác định các chỉ tiêu cảm quan, hóa lý của sáp ong
- Xác định hoạt tính kháng oxy hóa của sáp ong bằng phương pháp DPPH.</t>
  </si>
  <si>
    <t>- Thành phần hóa học cúa sáp ong
- Các chỉ tiêu cảm quan, hóa lý của sáp ong
- Khả năng kháng oxi hóa của sáp ong</t>
  </si>
  <si>
    <t>Khảo sát điều kiện trích ly đến quá trình thu nhận các hoạt chất sinh học có trong sáp ong</t>
  </si>
  <si>
    <t>Xác định điều kiện tối ưu cho quá trình trích ly các hoạt chất sinh học có trong sáp ong</t>
  </si>
  <si>
    <t xml:space="preserve">Khảo sát các yếu tố ảnh hưởng đến quá trình trích ly các hoạt chất sinh học có trong sáp ong
+ Khảo sát ảnh hưởng của dung môi.
+ Khảo sát nhiệt độ trích ly
+ Khảo sát tỷ lệ nguyên liệu/ dung môi.
+Tối ưu hóa các yếu tố ảnh hưởng đến quá trình trích ly  
</t>
  </si>
  <si>
    <t>Điều kiện tối ưu cho quá trình trích ly các hoạt chất sinh học có trong sáp ong</t>
  </si>
  <si>
    <t>Khảo sát các thành phần hóa học và các hoạt chất sinh học có trong mật ong hoa cà phê từ đó xác định khả năng kháng oxi hóa của chúng</t>
  </si>
  <si>
    <t xml:space="preserve">- Xác định thành phần hóa học có trong nguyên liệu
- Xác định các chỉ tiêu cảm quan, hóa lý của mật ong hoa cà phê
- Xác định hoạt tính kháng oxy hóa của mật ong hoa cà phê bằng phương pháp DPPH.
</t>
  </si>
  <si>
    <t>- Xác định thành phần nguyên liệu
+ Lựa chọn nguyên liệu
+ Xác định thành phần hóa học có trong mật ong hoa cà phê: hàm lượng đạm tổng, béo tổng, hàm lượng khoáng, đường tổng, các hoạt chất sinh học flavaoids, carotenoid
- Xác định các chỉ tiêu cảm quan, hóa lý của mật ong hoa cà phê
- Xác định hoạt tính kháng oxy hóa của mật ong hoa cà phê bằng phương pháp DPPH.</t>
  </si>
  <si>
    <t>- Thành phần hóa học cúa mật ong hoa cà phê
- Các chỉ tiêu cảm quan, hóa lý của mật ong hoa cà phê
- Khả năng kháng oxi hóa của mật ong hoa cà phê</t>
  </si>
  <si>
    <t>Khảo sát các thành phần hóa học và các hoạt chất sinh học có trong mật ong hoa xuyến chi từ đó xác định khả năng kháng oxi hóa của chúng</t>
  </si>
  <si>
    <t xml:space="preserve">- Xác định thành phần hóa học có trong nguyên liệu
- Xác định các chỉ tiêu cảm quan, hóa lý của mật ong hoa xuyến chi
- Xác định hoạt tính kháng oxy hóa của mật ong hoa xuyến chi bằng phương pháp DPPH.
</t>
  </si>
  <si>
    <t>- Xác định thành phần nguyên liệu
+ Lựa chọn nguyên liệu
+ Xác định thành phần hóa học có trong mật ong hoa xuyến chi: hàm lượng đạm tổng, béo tổng, hàm lượng khoáng, đường tổng, các hoạt chất sinh học flavaoids, carotenoid
- Xác định các chỉ tiêu cảm quan, hóa lý của mật ong hoa xuyến chi
- Xác định hoạt tính kháng oxy hóa của mật ong hoa xuyến chi bằng phương pháp DPPH.</t>
  </si>
  <si>
    <t>- Thành phần hóa học cúa mật ong hoa xuyến chi
- Các chỉ tiêu cảm quan, hóa lý của mật ong hoa xuyến chi
- Khả năng kháng oxi hóa của mật ong hoa xuyến chi</t>
  </si>
  <si>
    <t>Khảo sát các thành phần hóa học và các hoạt chất sinh học có trong mật ong hoa bạc hà từ đó xác định khả năng kháng oxi hóa của chúng</t>
  </si>
  <si>
    <t xml:space="preserve">- Xác định thành phần hóa học có trong nguyên liệu
- Xác định các chỉ tiêu cảm quan, hóa lý của mật ong hoa bạc hà
- Xác định hoạt tính kháng oxy hóa của mật ong hoa bạc hà bằng phương pháp DPPH.
</t>
  </si>
  <si>
    <t>- Xác định thành phần nguyên liệu
+ Lựa chọn nguyên liệu
+ Xác định thành phần hóa học có trong mật ong hoa bạc hà: hàm lượng đạm tổng, béo tổng, hàm lượng khoáng, đường tổng, các hoạt chất sinh học flavaoids, carotenoid
- Xác định các chỉ tiêu cảm quan, hóa lý của mật ong hoa bạc hà
- Xác định hoạt tính kháng oxy hóa của mật ong hoa bạc hà bằng phương pháp DPPH.</t>
  </si>
  <si>
    <t>- Thành phần hóa học cúa mật ong hoa bạc hà
- Các chỉ tiêu cảm quan, hóa lý của mật ong hoa bạc hà
- Khả năng kháng oxi hóa của mật ong hoa bạc hà</t>
  </si>
  <si>
    <t>Khảo sát các thành phần hóa học và các hoạt chất sinh học có trong mật ong hoa dừa từ đó xác định khả năng kháng oxi hóa của chúng</t>
  </si>
  <si>
    <t xml:space="preserve">- Xác định thành phần hóa học có trong nguyên liệu
- Xác định các chỉ tiêu cảm quan, hóa lý của mật ong hoa dừa
- Xác định hoạt tính kháng oxy hóa của mật ong hoa dừa bằng phương pháp DPPH.
</t>
  </si>
  <si>
    <t>- Xác định thành phần nguyên liệu
+ Lựa chọn nguyên liệu
+ Xác định thành phần hóa học có trong mật ong hoa dừa: hàm lượng đạm tổng, béo tổng, hàm lượng khoáng, đường tổng, các hoạt chất sinh học flavaoids, carotenoid
- Xác định các chỉ tiêu cảm quan, hóa lý của mật ong hoa dừa
- Xác định hoạt tính kháng oxy hóa của mật ong hoa dừa bằng phương pháp DPPH.</t>
  </si>
  <si>
    <t>- Thành phần hóa học cúa mật ong hoa dừa
- Các chỉ tiêu cảm quan, hóa lý của mật ong hoa dừa
- Khả năng kháng oxi hóa của mật ong hoa dừa</t>
  </si>
  <si>
    <t>Khảo sát các thành phần hóa học và các hoạt chất sinh học có trong mật ong hoa vải từ đó xác định khả năng kháng oxi hóa của chúng</t>
  </si>
  <si>
    <t xml:space="preserve">- Xác định thành phần hóa học có trong nguyên liệu
- Xác định các chỉ tiêu cảm quan, hóa lý của mật ong hoa  vải
- Xác định hoạt tính kháng oxy hóa của mật ong hoa vải bằng phương pháp DPPH.
</t>
  </si>
  <si>
    <t>- Xác định thành phần nguyên liệu
+ Lựa chọn nguyên liệu
+ Xác định thành phần hóa học có trong mật ong hoa vải: hàm lượng đạm tổng, béo tổng, hàm lượng khoáng, đường tổng, các hoạt chất sinh học flavaoids, carotenoid
- Xác định các chỉ tiêu cảm quan, hóa lý của mật ong hoa vải
- Xác định hoạt tính kháng oxy hóa của mật ong hoa vải bằng phương pháp DPPH.</t>
  </si>
  <si>
    <t>- Thành phần hóa học cúa mật ong hoa vải
- Các chỉ tiêu cảm quan, hóa lý của mật ong hoa vải
- Khả năng kháng oxi hóa của mật ong hoa vải</t>
  </si>
  <si>
    <t>Khảo sát các thành phần hóa học và các hoạt chất sinh học có trong mật ong hoa nhãn từ đó xác định khả năng kháng oxi hóa của chúng</t>
  </si>
  <si>
    <t xml:space="preserve">- Xác định thành phần hóa học có trong nguyên liệu
- Xác định các chỉ tiêu cảm quan, hóa lý của mật ong hoa nhãn
- Xác định hoạt tính kháng oxy hóa của mật ong hoa nhãn bằng phương pháp DPPH.
</t>
  </si>
  <si>
    <t>- Xác định thành phần nguyên liệu
+ Lựa chọn nguyên liệu
+ Xác định thành phần hóa học có trong mật ong hoa nhãn: hàm lượng đạm tổng, béo tổng, hàm lượng khoáng, đường tổng, các hoạt chất sinh học flavaoids, carotenoid
- Xác định các chỉ tiêu cảm quan, hóa lý của mật ong hoa nhãn
- Xác định hoạt tính kháng oxy hóa của mật ong hoa nhãn bằng phương pháp DPPH.</t>
  </si>
  <si>
    <t>- Thành phần hóa học cúa mật ong hoa nhãn
- Các chỉ tiêu cảm quan, hóa lý của mật ong hoa nhãn
- Khả năng kháng oxi hóa của mật ong hoa nhãn</t>
  </si>
  <si>
    <t>Khảo sát các thành phần hóa học và các hoạt chất sinh học có trong mật ong hoa dã quỳ từ đó xác định khả năng kháng oxi hóa của chúng</t>
  </si>
  <si>
    <t xml:space="preserve">- Xác định thành phần hóa học có trong nguyên liệu
- Xác định các chỉ tiêu cảm quan, hóa lý của mật ong hoa dã quỳ
- Xác định hoạt tính kháng oxy hóa của mật ong hoa dã quỳ bằng phương pháp DPPH.
</t>
  </si>
  <si>
    <t>- Xác định thành phần nguyên liệu
+ Lựa chọn nguyên liệu
+ Xác định thành phần hóa học có trong mật ong hoa dã quỳ: hàm lượng đạm tổng, béo tổng, hàm lượng khoáng, đường tổng, các hoạt chất sinh học flavaoids, carotenoid
- Xác định các chỉ tiêu cảm quan, hóa lý của mật ong hoa dã quỳ
- Xác định hoạt tính kháng oxy hóa của mật ong hoa dã quỳ bằng phương pháp DPPH.</t>
  </si>
  <si>
    <t>- Thành phần hóa học cúa mật ong hoa dã quỳ
- Các chỉ tiêu cảm quan, hóa lý của mật ong hoa dã quỳ
- Khả năng kháng oxi hóa của mật ong hoa dã quỳ</t>
  </si>
  <si>
    <t>Khảo sát các thành phần hóa học và các hoạt chất sinh học có trong mật ong hoa trắng từ đó xác định khả năng kháng oxi hóa của chúng</t>
  </si>
  <si>
    <t xml:space="preserve">- Xác định thành phần hóa học có trong nguyên liệu
- Xác định các chỉ tiêu cảm quan, hóa lý của mật ong hoa trắng
- Xác định hoạt tính kháng oxy hóa của mật ong hoa trắng bằng phương pháp DPPH.
</t>
  </si>
  <si>
    <t>- Xác định thành phần nguyên liệu
+ Lựa chọn nguyên liệu
+ Xác định thành phần hóa học có trong mật ong hoa trắng: hàm lượng đạm tổng, béo tổng, hàm lượng khoáng, đường tổng, các hoạt chất sinh học flavaoids, carotenoid
- Xác định các chỉ tiêu cảm quan, hóa lý của mật ong hoa trắng
- Xác định hoạt tính kháng oxy hóa của mật ong hoa trắng bằng phương pháp DPPH.</t>
  </si>
  <si>
    <t>- Thành phần hóa học cúa mật ong hoa trắng
- Các chỉ tiêu cảm quan, hóa lý của mật ong hoa trắng
- Khả năng kháng oxi hóa của mật ong hoa trắng</t>
  </si>
  <si>
    <t>Khảo sát các thành phần hóa học và các hoạt chất sinh học có trong mật ong hoa tràm từ đó xác định khả năng kháng oxi hóa của chúng</t>
  </si>
  <si>
    <t xml:space="preserve">- Xác định thành phần hóa học có trong nguyên liệu
- Xác định các chỉ tiêu cảm quan, hóa lý của mật ong hoa tràm
- Xác định hoạt tính kháng oxy hóa của mật ong hoa tràm bằng phương pháp DPPH.
</t>
  </si>
  <si>
    <t>- Xác định thành phần nguyên liệu
+ Lựa chọn nguyên liệu
+ Xác định thành phần hóa học có trong mật ong hoa tràm: hàm lượng đạm tổng, béo tổng, hàm lượng khoáng, đường tổng, các hoạt chất sinh học flavaoids, carotenoid
- Xác định các chỉ tiêu cảm quan, hóa lý của mật ong hoa tràm
- Xác định hoạt tính kháng oxy hóa của mật ong hoa tràm bằng phương pháp DPPH.</t>
  </si>
  <si>
    <t>- Thành phần hóa học cúa mật ong hoa tràm
- Các chỉ tiêu cảm quan, hóa lý của mật ong hoa tràm
- Khả năng kháng oxi hóa của mật ong hoa tràm</t>
  </si>
  <si>
    <t>SV1:
SV2:
SV3:</t>
  </si>
  <si>
    <t>Khảo sát điều kiện trích ly đến quá trình thu nhận các hoạt chất sinh học có trong phấn hoa</t>
  </si>
  <si>
    <t>Xác định điều kiện tối ưu cho quá trình trích ly các hoạt chất sinh học có trong phấn hoa</t>
  </si>
  <si>
    <t xml:space="preserve">Khảo sát các yếu tố ảnh hưởng đến quá trình trích ly các hoạt chất sinh học có trong phấn hoa
+ Khảo sát ảnh hưởng của dung môi.
+ Khảo sát nhiệt độ trích ly
+ Khảo sát tỷ lệ nguyên liệu/ dung môi.
+Tối ưu hóa các yếu tố ảnh hưởng đến quá trình trích ly  
</t>
  </si>
  <si>
    <t>Điều kiện tối ưu cho quá trình trích ly các hoạt chất sinh học có trong phấn</t>
  </si>
  <si>
    <t>Khảo sát các thành phần hóa học và các hoạt chất sinh học có trong keo ong từ đó xác định khả năng kháng oxi hóa của keo ong</t>
  </si>
  <si>
    <t>- Xác định thành phần nguyên liệu
+ Lựa chọn nguyên liệu
+ Xác định thành phần hóa học có trong keo ong: hàm lượng đạm tổng, béo tổng, hàm lượng khoáng, đường tổng, các hoạt chất sinh học flavaoids, carotenoid
- Xác định các chỉ tiêu cảm quan, hóa lý của keo ong
- Xác định hoạt tính kháng oxy hóa của keo ong bằng phương pháp DPPH.</t>
  </si>
  <si>
    <t>- Thành phần hóa học cúa keo ong
- Các chỉ tiêu cảm quan, hóa lý của keo ong
- Khả năng kháng oxi hóa của keo ong</t>
  </si>
  <si>
    <t>Khảo sát điều kiện trích ly đến quá trình thu nhận các hoạt chất sinh học có trong keo ong</t>
  </si>
  <si>
    <t>Xác định điều kiện tối ưu cho quá trình trích ly các hoạt chất sinh học có trong keo ong</t>
  </si>
  <si>
    <t xml:space="preserve">Khảo sát các yếu tố ảnh hưởng đến quá trình trích ly các hoạt chất sinh học có trong keo ong
+ Khảo sát ảnh hưởng của dung môi.
+ Khảo sát nhiệt độ trích ly
+ Khảo sát tỷ lệ nguyên liệu/ dung môi.
+Tối ưu hóa các yếu tố ảnh hưởng đến quá trình trích ly  
</t>
  </si>
  <si>
    <t>Điều kiện tối ưu cho quá trình trích ly các hoạt chất sinh học có trong keo ong</t>
  </si>
  <si>
    <t>Lê Quốc Huy</t>
  </si>
  <si>
    <t>GVHD: NGUYỄN THỊ QUỲNH NHƯ</t>
  </si>
  <si>
    <t>Nghiên cứu quy trình sản xuất Snack sake</t>
  </si>
  <si>
    <t>Hướng phát triển sản phẩm</t>
  </si>
  <si>
    <t>Nghiên cứu các yếu tố ảnh hưởng sản xuất trà hoa đu đủ thảo mộc đóng chai</t>
  </si>
  <si>
    <t xml:space="preserve">- Hoàn thiện quy trình sản xuất sản phẩm trà hoa đu đủ dạng uống và khảo sát các yếu tố ảnh hưởng đến quá trình sản xuất trà hoa đu đủ thảo mộc dạng uống.
</t>
  </si>
  <si>
    <t xml:space="preserve">- Khảo sát quy trình công nghệ sản xuất trà hoa đu đủ thảo mộc dạng uống
+ Khảo sát thời gian làm héo.
+ Khảo sát ảnh hưởng thời gian sấy và nhiệt độ sấy đến chất lượng cảm quan của sản phẩm cuối.
+ Khảo sát tỷ lệ phối trộn nước : trà
+ Khảo sát ảnh hưởng thời gian ngâm
+ Khảo sát tỷ lệ phối trộn thảo mộc 
+ Đánh giá cảm quan chất lượng sản phẩm.
+ Thiết kế nhãn cho sản phẩm.
</t>
  </si>
  <si>
    <t xml:space="preserve">2022170420   
</t>
  </si>
  <si>
    <t>Nghiên cứu các yếu tố ảnh hưởng sản xuất trà hoa đu đủ thảo mộc dạng túi lọc</t>
  </si>
  <si>
    <t>- Hoàn thiện quy trình sản xuất trà hoa đu đủ thảo mộc dạng túi lọc và khảo sát các yếu tố ảnh hưởng đến quá trình sản xuất trà hoa đu đủ thảo mộc dạng túi lọc.</t>
  </si>
  <si>
    <t>- Khảo sát quy trình công nghệ sản xuất trà hoa đu đủ thảo mộc dạng túi lọc
+ Khảo sát tỷ lệ phối trộn hoa đu đủ và thảo mộc (cỏ ngọt) đến chất lượng cảm quan sản phẩm cuối.
+ Khảo sát nhiệt độ và thời gian làm héo hoa đu đủ và cỏ ngọt.
+ Khảo sát kích thước nghiền của trà.
+ Khảo sát nhiệt độ và thời gian sấy khô trà đến chất lượng cảm quan của sản phẩm cuối.
+ Đánh giá cảm quan chất lượng sản phẩm.
+ Thiết kế nhãn cho sản phẩm.</t>
  </si>
  <si>
    <t xml:space="preserve">2022170023   </t>
  </si>
  <si>
    <t xml:space="preserve">08DHDB3          </t>
  </si>
  <si>
    <t>Nghiên cứu quy trình sản xuất sản xuất sản phẩm sữa chua mè đen - Khảo sát các yếu tố ảnh hưởng</t>
  </si>
  <si>
    <t xml:space="preserve">- Khảo sát được các yếu tố ảnh hưởng đến sản xuất sữa chua xoài mè đen.
</t>
  </si>
  <si>
    <t>- Khảo sát xử lý nguyên liệu
- Khảo sát tỉ lệ xoài phối trộn xoài vào dịch sữa
- Tỉ lệ nước cho vào dịch sữa
- Khảo sát nhiệt độ và thời gian thanh trùng dịch sữa
- Khảo sát nhiệt độ và thời gian ủ 
- Khảo sát nhiệt độ và thời gian lên men</t>
  </si>
  <si>
    <t xml:space="preserve">- Các thông số khảo sát các yếu tố ảnh hưởng  đến sản xuất sữa chua xoài mè đen.
</t>
  </si>
  <si>
    <t xml:space="preserve">2022170306 
                  </t>
  </si>
  <si>
    <t>Nghiên cứu quy trình sản xuất sản xuất sản phẩm sữa chua mè đen - Hoàn thiện quy trình</t>
  </si>
  <si>
    <t>- Hoàn thiện quy trình sản xuất sữa chua xoài mè đen.</t>
  </si>
  <si>
    <t>- Hoàn thiện quy trình công nghệ sản xuất
- Đánh giá cảm quan chất lượng sản phẩm 
- Thiết kế nhãn cho sản phẩm
- Xây dựng TCCS cho sản phẩm
- Xác định một số chỉ tiêu vi sinh sản phẩm
- Xác định giá trị dinh dưỡng của sản phẩm</t>
  </si>
  <si>
    <t>- Quy trình sản xuất sữa chua xoài mè đen.</t>
  </si>
  <si>
    <t xml:space="preserve">2022170063                     </t>
  </si>
  <si>
    <t>Nghiên cứu sản xuất Kefir nước –  soda vị trái cây - Khảo sát các yếu tố ảnh hưởng</t>
  </si>
  <si>
    <t>- Khảo sát các yếu tố ảnh hưởng đến sản xuất Kefir nước –  soda vị trái cây.</t>
  </si>
  <si>
    <t>- Khảo sát ảnh hưởng nguyên liệu đến quá trình lên men
- Khảo sát ảnh hưởng của hàm lượng đường đến quá trình lên men
- Khảo sát ảnh hưởng của tỉ lệ men giống đến quá trình lên men 
- Khảo sát ảnh hưởng của thời gian và nhiệt độ lên men
- Khảo sát tỉ lệ phối chế thích hợp cho thành phẩm sau lên men</t>
  </si>
  <si>
    <t>- Các thông số khảo sát các yếu tố ảnh hưởng đến sản xuất Kefir nước –  soda vị trái cây</t>
  </si>
  <si>
    <t xml:space="preserve">2022170009
</t>
  </si>
  <si>
    <t xml:space="preserve">08DHDB3
  </t>
  </si>
  <si>
    <t>Nghiên cứu sản xuất Kefir nước –  soda vị trái cây - Hoàn thiện sản phẩm</t>
  </si>
  <si>
    <t>- Hoàn thiện quy trình sản xuất Kefir nước –  soda vị trái cây.</t>
  </si>
  <si>
    <t>- Khảo sát ảnh hưởng thời gian bảo quản đến chất lượng sản phẩm
- Khảo sát người tiêu dùng và đối thủ cạnh tranh
- Hoàn thiện quy trình công nghệ sản xuất
- Đánh giá cảm quan chất lượng sản phẩm
- Kiểm tra một số chỉ tiêu vi sinh sản phẩm
- Thiết kế nhãn cho sản phẩm</t>
  </si>
  <si>
    <t xml:space="preserve">
- Quy trình sản xuất Kefir nước –  soda vị trái cây</t>
  </si>
  <si>
    <t>Nguyễn Thị Mỹ Linh</t>
  </si>
  <si>
    <t xml:space="preserve">2022170062 </t>
  </si>
  <si>
    <t xml:space="preserve">08DHDB3         </t>
  </si>
  <si>
    <t>Nghiên cứu quy trình công nghệ sản xuất trà gạo lứt đậu đen xanh lòng hạt chia - Khảo sát các yếu tố ảnh hưởng</t>
  </si>
  <si>
    <t xml:space="preserve">- Khảo sát các yếu tố ảnh hưởng đến sản xuất trà gạo lứt đậu đen xanh lòng hạt chia  
</t>
  </si>
  <si>
    <t>- Khảo sát thời gian rang của nguyên liệu 
- Khảo sát công thức phối trộn các thành phần
- Khảo sát tỉ lệ đậu với nước 
- Khảo sát tỉ lệ gạo với nước 
- Khảo sát nhiệt độ của quá trình gia nhiệt trong lúc nấu.
- Khảo sát thời gian của quá trình gia nhiệt trong lúc nấu
- Khảo sát nhiệt độ thanh trùng</t>
  </si>
  <si>
    <t xml:space="preserve">- Các thông số khảo sát các yếu tố ảnh hưởng  đến sản xuất rà gạo lứt đậu đen xanh lòng hạt chia .
</t>
  </si>
  <si>
    <t>Nghiên cứu quy trình công nghệ sản xuất trà gạo lứt đậu đen xanh lòng hạt chia - Hoàn thiện quy trình</t>
  </si>
  <si>
    <t xml:space="preserve">- Hoàn thiện quy trình sản xuất trà gạo lứt đậu đen xanh lòng hạt chia  </t>
  </si>
  <si>
    <t>- Hoàn thiện quy trình công nghệ sản xuất
- Đánh giá các chỉ tiêu chất lượng
+ Cảm quan
+ Vi sinh 
+ Hóa lý
+ Dinh dưỡng
- Thiết kế nhãn, bao bì 
- Xây dựng TCCS cho sản phẩm</t>
  </si>
  <si>
    <t xml:space="preserve">- Quy trình sản xuất rà gạo lứt đậu đen xanh lòng hạt chia </t>
  </si>
  <si>
    <t xml:space="preserve"> 2022170310 </t>
  </si>
  <si>
    <t xml:space="preserve">08DHDB1      </t>
  </si>
  <si>
    <t>Khảo sát yếu tố ảnh hưởng đến sản xuất sữa chua hoa quả xoài nho - Khảo sát các yếu tố ảnh hưởng</t>
  </si>
  <si>
    <t xml:space="preserve">- Khảo sát yếu tố ảnh hưởng đến sản xuất sữa chua hoa quả xoài nho
</t>
  </si>
  <si>
    <t xml:space="preserve">- Khảo nguyên liệu
- Khảo sát thời gian và nhiệt độ chần
- Khảo sát tỷ lệ chế phẩm vi khuẩn
- Khảo sát tỷ lệ phối trộn vào dịch sữa
- Khảo sát thời gian lên men sữa chua
- Khảo sát người tiêu dùng và đối thủ cạnh tranh
</t>
  </si>
  <si>
    <t xml:space="preserve">- Các thông số khảo sát các yếu tố ảnh hưởng  đến sản xuất  sữa chua hoa quả xoài nho
</t>
  </si>
  <si>
    <t>Khảo sát yếu tố ảnh hưởng đến sản xuất sữa chua hoa quả xoài nho- Hoàn thiện quy trình</t>
  </si>
  <si>
    <t>- Hoàn thiện quy trình sản xuất sữa chua hoa quả xoài nho</t>
  </si>
  <si>
    <t>- Hoàn thiện quy trình sản xuất sữa chua hoa quả
- Đánh giá chất lượng sản phẩm
+ Cảm quan
+ Hóa lý
+ Vi sinh 
+ Dinh dưỡng
- Thiết kế nhãn cho sản phẩm
- Xây dựng TCCS cho sản phẩm</t>
  </si>
  <si>
    <t>- Quy trình sản xuất sữa chua hoa quả xoài nho</t>
  </si>
  <si>
    <t xml:space="preserve"> 2022170071 </t>
  </si>
  <si>
    <t xml:space="preserve">08DHDB3        </t>
  </si>
  <si>
    <t>Nghiên cứu quy trình sản xuất sản phẩm pate chay- Khảo sát các yếu tố ảnh hưởng</t>
  </si>
  <si>
    <t xml:space="preserve">- Khảo sát được các yếu tố ảnh hưởng đến sản xuất pate chay.
</t>
  </si>
  <si>
    <t>- Khảo sát quá trình xử lý nguyên liệu
- Khảo sát ảnh hưởng của tỉ lệ nguyên liệu
- Khảo sát ảnh hưởng tỉ lệ gia vị
- Khảo sát ảnh hưởng của tỉ lệ phụ gia
- Khảo sát ảnh hưởng của quá trình gia nhiệt
- Khảo sát thị hiếu NTD về sản phẩm chay
- Khảo sát và nghiên cứu chọn lựa nguyên liệu</t>
  </si>
  <si>
    <t xml:space="preserve">- Các thông số khảo sát các yếu tố ảnh hưởng đến sản phẩm pate chay
</t>
  </si>
  <si>
    <t>Nghiên cứu quy trình sản xuất sản phẩm pate chay - Hoàn thiện quy trình</t>
  </si>
  <si>
    <t>- Hoàn thiện được quy trình sản xuất sản phẩm pate chay.</t>
  </si>
  <si>
    <t>- Hoàn thiện quy trình sản phẩm pate chay
- Đánh giá các chỉ tiêu chất lượng
+ Cảm quan
+ Vi sinh 
+ Hóa lý
+ Dinh dưỡng
- Thiết kế nhãn, bao bì 
- Xây dựng TCCS cho sản phẩm</t>
  </si>
  <si>
    <t>- Quy trình sản xuất sản phẩm pate chay</t>
  </si>
  <si>
    <t xml:space="preserve"> Lê Đỗ Minh Hùng</t>
  </si>
  <si>
    <t xml:space="preserve"> 2022170044</t>
  </si>
  <si>
    <t xml:space="preserve"> 08DHDB3</t>
  </si>
  <si>
    <t>Nghiên cứu quy trình sản xuất sản phẩm trà hạt bơ cam thảo-Khảo sát các yếu tố ảnh hưởng</t>
  </si>
  <si>
    <t xml:space="preserve">- Khảo sát các yếu tố ảnh hưởng đến sản xuất sản phẩm trà hạt bơ cam thảo 
</t>
  </si>
  <si>
    <t>- Khảo sát loại nguyên liệu 
- Khảo sát ảnh hưởng của tỉ lệ phối trộn
- Khảo sát ảnh hưởng của pH
- Khảo sát thời gian trích ly
- Khảo sát nhiệt độ trích ly
- Khảo sát ảnh hưởng của thời gian</t>
  </si>
  <si>
    <t xml:space="preserve">- Các thông số khảo sát các yếu tố ảnh hưởng đến sản xuất sản phẩm trà hạt bơ cam thảo
</t>
  </si>
  <si>
    <t>14</t>
  </si>
  <si>
    <t>Nghiên cứu quy trình sản xuất sản phẩm trà hạt bơ cam thảo-Hoàn thiện quy trình</t>
  </si>
  <si>
    <t>- Hoàn thiện quy trình sản xuất sản phẩm trà hạt bơ cam thảo</t>
  </si>
  <si>
    <t>- Hoàn thiện quy trình sản phẩm
- Đánh giá các chỉ tiêu chất lượng
+ Cảm quan
+ Vi sinh 
+ Hóa lý
+ Dinh dưỡng
- Thiết kế nhãn, bao bì 
- Xây dựng TCCS cho sản phẩm</t>
  </si>
  <si>
    <t>- Quy trình sản xuất sản phẩm trà hạt bơ
cam thảo</t>
  </si>
  <si>
    <t xml:space="preserve"> Đặng Thị Anh Thư</t>
  </si>
  <si>
    <t xml:space="preserve"> 2005170175</t>
  </si>
  <si>
    <t xml:space="preserve"> 08DHTP5    </t>
  </si>
  <si>
    <t>15</t>
  </si>
  <si>
    <t>Nghiên cứu quy trình sản xuất nước dừa kefir có bổ sung nha đam - Khảo sát các yếu tố ảnh hưởng</t>
  </si>
  <si>
    <t xml:space="preserve">- Khảo sát các yếu tố ảnh hưởng đến sản xuất  nước dừa kefir có bổ sung nha đam 
</t>
  </si>
  <si>
    <t xml:space="preserve">- Khảo sát ảnh hưởng lên men giống đến quy trình lên men
- Khảo sát tỉ lệ phối chế thích hợp cho thành phẩm sau lên men
- Khảo sát ảnh hưởng thời gian bảo quản đến chất lượng sản phẩm
- Khảo sát ảnh hưởng độ chua đến quá trình lên men
- Khảo sát ảnh hưởng nguyên liệu đến quá trình lên men
- Khảo sát nồng độ chất khô hòa tan trong nguyên liệu đến quá trình lên men
- Khảo sát và nghiên cứu chọn lựa nguyên liệu
- Khảo sát nhu cầu người tiêu dùng </t>
  </si>
  <si>
    <t xml:space="preserve">- Các thông số khảo sát các yếu tố ảnh hưởng đến sản xuất  nước dừa kefir có bổ sung nha đam 
</t>
  </si>
  <si>
    <t xml:space="preserve"> 2022170293 
</t>
  </si>
  <si>
    <t>16</t>
  </si>
  <si>
    <t>Nghiên cứu quy trình sản xuất nước dừa kefir có bổ sung nha đam - Hoàn thiện quy trình</t>
  </si>
  <si>
    <t xml:space="preserve">- Hoàn thiện quy trình sản xuất nước dừa kefir 
có bổ sung nha đam </t>
  </si>
  <si>
    <t>- Hoàn thiện quy trình sản phẩm nước dừa kefir có bổ sung nha đam
- Đánh giá các chỉ tiêu chất lượng
+ Cảm quan
+ Vi sinh 
+ Hóa lý
+ Dinh dưỡng
- Thiết kế nhãn, bao bì 
- Xây dựng TCCS cho sản phẩm</t>
  </si>
  <si>
    <t xml:space="preserve">- Quy trình sản xuất  nước dừa kefir có bổ sung nha đam </t>
  </si>
  <si>
    <t xml:space="preserve"> Võ Thị Kim Thùy</t>
  </si>
  <si>
    <t xml:space="preserve"> 2022170287 </t>
  </si>
  <si>
    <t xml:space="preserve"> 08DHDB1     </t>
  </si>
  <si>
    <t>17</t>
  </si>
  <si>
    <t>Nghiên cứu quy trình sản xuất sữa chua mủ trôm hạt sen - Khảo sát các yếu tố ảnh hưởng</t>
  </si>
  <si>
    <t xml:space="preserve">- Khảo sát các yếu tố ảnh hưởng đến sản xuất  sữa chua mủ trôm hạt sen.
</t>
  </si>
  <si>
    <t xml:space="preserve"> - Khảo sát quá trình xử lý nguyên liệu mủ trôm
 - Khảo sát quá trình phối trộn
+ Tỉ lệ mủ trôm
+ Tỉ lệ hạt sen
+ Tỉ lệ nguyên liệu phụ
 - Khảo sát ảnh hưởng nhiệt độ
 - Khảo sát ảnh hưởng của thời gian ủ
- Khảo sát ảnh hưởng của quá trình lên men</t>
  </si>
  <si>
    <t xml:space="preserve">- Các thông số khảo sát các yếu tố ảnh hưởng đến sản xuất sữa chua mủ trôm hạt sen.
</t>
  </si>
  <si>
    <t>18</t>
  </si>
  <si>
    <t>Nghiên cứu quy trình sản xuất sữa chua mủ trôm hạt sen - Hoàn thiện sản phẩm</t>
  </si>
  <si>
    <t>- Hoàn thiện quy trình sản xuất  sữa chua mủ trôm hạt sen.</t>
  </si>
  <si>
    <t>- Hoàn thiện quy trình sản phẩm sữa chua mủ trôm hạt sen
- Đánh giá các chỉ tiêu chất lượng
+ Cảm quan
+ Vi sinh 
+ Hóa lý
+ Dinh dưỡng
- Thiết kế nhãn, bao bì 
- Xây dựng TCCS cho sản phẩm</t>
  </si>
  <si>
    <t>- Quy trình sản xuất sữa chua mủ trôm hạt sen.</t>
  </si>
  <si>
    <t xml:space="preserve"> 2005177601</t>
  </si>
  <si>
    <t xml:space="preserve"> 08DHTP6</t>
  </si>
  <si>
    <t>19</t>
  </si>
  <si>
    <t>- Khảo sát nguyên liệu
- Khảo sát độ dày mỏng
- Khảo sát tỷ lệ phối trộn nguyên liệu
- Khảo sát nhiệt độ và thời gian chiên cơm cháy
- Khảo sát nhiệt độ và thời gian sấy nấm
- Thiết kế bao bì và nhãn cho sản phẩm
- Đánh giá cảm quan
- Hoàn thiện quy trình sản xuất</t>
  </si>
  <si>
    <t>20</t>
  </si>
  <si>
    <t>Nghiên cứu quy trình công nghệ sản xuất xuất mứt đông dừa nước – Khảo sát các yếu tố ảnh hưởng</t>
  </si>
  <si>
    <t xml:space="preserve">Khảo sát các yếu tố ảnh hưởng đến sản xuất 
mứt đông dừa nước. </t>
  </si>
  <si>
    <t>-	Khảo sát nguyên liệu dừa nước.
-	Khảo sát hàm lượng đường tổng của nguyên liệu.
-	Khảo sát độ ẩm của nguyên liệu.
-	Khảo sát pH của nguyên liệu.
-	Khảo sát hàm lượng đường bổ sung vào dịch quả.
-	Khảo sát hàm lượng nước bổ sung vào dịch quả.
-	Khảo sát hàm lượng pectin bổ sung.
-	Khảo sát hàm lượng acid citric bổ sung.
-	Khảo sát thời gian và nhiệt độ cô đặc.
-Khảo sát người tiêu dùng và đối thủ cạnh tranh</t>
  </si>
  <si>
    <t xml:space="preserve">- Các thông số khảo sát các yếu tố ảnh hưởng đến sản xuất mứt đông dừa nước.
</t>
  </si>
  <si>
    <t>21</t>
  </si>
  <si>
    <t>Nghiên cứu quy trình công nghệ sản xuất xuất mứt đông dừa nước – Hoàn thiện quy trình sản xuất mứt đông dừa nước.</t>
  </si>
  <si>
    <t>– Hoàn thiện quy trình sản xuất mứt đông dừa nước.</t>
  </si>
  <si>
    <t>- Hoàn thiện quy trình sản phẩm mứt đông dừa nước.
- Đánh giá các chỉ tiêu chất lượng
+ Cảm quan
+ Vi sinh 
+ Hóa lý
+ Dinh dưỡng
- Thiết kế nhãn, bao bì 
- Xây dựng TCCS cho sản phẩm</t>
  </si>
  <si>
    <t>- Quy trình sản xuất mứt đông dừa nước.</t>
  </si>
  <si>
    <t xml:space="preserve"> Phạm Thị Ngọc Lan</t>
  </si>
  <si>
    <t>22</t>
  </si>
  <si>
    <t>Nghiên cứu quy trình công nghệ sản xuất nước ép bí đỏ bổ sung mật ong - Khảo sát các yếu tố ảnh hưởng</t>
  </si>
  <si>
    <t xml:space="preserve">- Khảo sát được các yếu tố ảnh hưởng đến sản xuất nước ép bí đỏ bổ sung mật ong </t>
  </si>
  <si>
    <t xml:space="preserve">- Khảo sát nguyên liệu đầu vào 
- Khảo sát tỉ lệ phối trộn nguyên liệu 
- Khảo sát quá trình đồng hóa 
- Khảo sát ảnh hưởng của phụ gia đối với sản phẩm 
- Khảo sát chế độ thanh trùng
- Khảo sát đối thủ cạnh tranh </t>
  </si>
  <si>
    <t>'- Các thông số khảo sát các yếu tố ảnh hưởng đến sản xuất sản phẩm nước ép bí đỏ bổ sung mật ong</t>
  </si>
  <si>
    <t xml:space="preserve"> 08DHTP7 </t>
  </si>
  <si>
    <t>23</t>
  </si>
  <si>
    <t>Nghiên cứu quy trình công nghệ sản xuất nước ép bí đỏ bổ sung mật ong - Hoàn thiện quy trình sản xuất</t>
  </si>
  <si>
    <t xml:space="preserve">
- Hoàn thiện được quy trình sản xuất sản phẩm nước ép bí đỏ bổ sung mật ong </t>
  </si>
  <si>
    <t>- Hoàn thiện quy trình sản phẩm  nước ép bí đỏ bổ sung mật ong
- Đánh giá các chỉ tiêu chất lượng
+ Cảm quan
+ Vi sinh 
+ Hóa lý
+ Dinh dưỡng
- Thiết kế nhãn, bao bì 
- Xây dựng TCCS cho sản phẩm</t>
  </si>
  <si>
    <t xml:space="preserve">- Quy trình sản xuất sản phẩm nước ép bí đỏ bổ sung mật ong </t>
  </si>
  <si>
    <t xml:space="preserve">
 2005170364</t>
  </si>
  <si>
    <t xml:space="preserve">
 08DHTP6</t>
  </si>
  <si>
    <t>24</t>
  </si>
  <si>
    <t>Nghiên cứu các yếu tố ảnh hưởng sản xuất trà lá bồ công anh thảo mộc đóng chai</t>
  </si>
  <si>
    <t xml:space="preserve">- Hoàn thiện quy trình sản xuất sản phẩm trà lá bồ công anh dạng uống và khảo sát các yếu tố ảnh hưởng đến quá trình sản xuất trà lá bồ công anh thảo mộc dạng uống.
</t>
  </si>
  <si>
    <t xml:space="preserve">- Khảo sát quy trình công nghệ sản xuất trà lá bồ công anh thảo mộc dạng uống
+ Khảo sát thời gian làm héo.
+ Khảo sát ảnh hưởng thời gian sấy và nhiệt độ sấy đến chất lượng cảm quan của sản phẩm cuối.
+ Khảo sát tỷ lệ phối trộn nước : trà
+ Khảo sát ảnh hưởng thời gian ngâm
+ Khảo sát tỷ lệ phối trộn thảo mộc 
+ Đánh giá cảm quan chất lượng sản phẩm.
+ Thiết kế nhãn cho sản phẩm.
</t>
  </si>
  <si>
    <t>- Các thông số khảo sát các yếu tố ảnh hưởng đến sản xuất  trà lá bồ công anh thảo mộc
- Quy trình sản xuất trà lá bồ công anh thảo mộc</t>
  </si>
  <si>
    <t>Võ Hoàng Oanh</t>
  </si>
  <si>
    <t>25</t>
  </si>
  <si>
    <t>Nghiên cứu các yếu tố ảnh hưởng sản xuất trà lá bồ công anh thảo mộc dạng túi lọc</t>
  </si>
  <si>
    <t>- Hoàn thiện quy trình sản xuất trà lá bồ công anh thảo mộc dạng túi lọc và khảo sát các yếu tố ảnh hưởng đến quá trình sản xuất trà lá bồ công anh thảo mộc dạng túi lọc.</t>
  </si>
  <si>
    <t>- Khảo sát quy trình công nghệ sản xuất trà lá bồ công anh thảo mộc dạng túi lọc
+ Khảo sát tỷ lệ phối trộn lá bồ công anh và thảo mộc (cỏ ngọt) đến chất lượng cảm quan sản phẩm cuối.
+ Khảo sát nhiệt độ và thời gian làm héo lá bồ công anh và cỏ ngọt.
+ Khảo sát kích thước nghiền của trà.
+ Khảo sát nhiệt độ và thời gian sấy khô trà đến chất lượng cảm quan của sản phẩm cuối.
+ Đánh giá cảm quan chất lượng sản phẩm.
+ Thiết kế nhãn cho sản phẩm.</t>
  </si>
  <si>
    <t xml:space="preserve">2005170012  
</t>
  </si>
  <si>
    <t xml:space="preserve">08DHTP7        </t>
  </si>
  <si>
    <t>26</t>
  </si>
  <si>
    <t>Nghiên cứu quy trình sản xuất sản xuất sản phẩm natto đậu nành  - Khảo sát các yếu tố ảnh hưởng</t>
  </si>
  <si>
    <t xml:space="preserve">- Khảo sát được các yếu tố ảnh hưởng đến sản xuất natto đậu nành.
</t>
  </si>
  <si>
    <t>- Khảo sát xử lý nguyên liệu
-- Khảo sát tỷ lệ chủng khởi động và nguyên liệu
- Khảo sát nhiệt độ và thời gian nấu đậu nành
- Khảo sát nhiệt độ và thời gian ủ 
- Khảo sát nhiệt độ và thời gian lên men</t>
  </si>
  <si>
    <t xml:space="preserve">- Các thông số khảo sát các yếu tố ảnh hưởng  đến sản xuất tnatto đậu
</t>
  </si>
  <si>
    <t>2005170355</t>
  </si>
  <si>
    <t>27</t>
  </si>
  <si>
    <t>Nghiên cứu quy trình sản xuất sản xuất sản phẩm natto đậu nành - Hoàn thiện quy trình</t>
  </si>
  <si>
    <t>- Hoàn thiện quy trình sản xuất natto đậu nành</t>
  </si>
  <si>
    <t>- Quy trình sản xuấtnatto đậu nành</t>
  </si>
  <si>
    <t xml:space="preserve">Nguyễn Ngọc Lan  </t>
  </si>
  <si>
    <t xml:space="preserve">Trần Thị Duyên </t>
  </si>
  <si>
    <t>Nguyễn Thị Trường Viên</t>
  </si>
  <si>
    <t>Lê Thị Ngọc Lụa</t>
  </si>
  <si>
    <t>Nguyễn Thị Kim Cương</t>
  </si>
  <si>
    <t xml:space="preserve"> Trương Huỳnh Duyên</t>
  </si>
  <si>
    <t xml:space="preserve"> Trần Thị Quế Xuân</t>
  </si>
  <si>
    <t xml:space="preserve"> Võ Thị Kim Chi </t>
  </si>
  <si>
    <t xml:space="preserve"> Võ Thị Phương Nguyên</t>
  </si>
  <si>
    <t xml:space="preserve"> Phan Lạc Bình</t>
  </si>
  <si>
    <t xml:space="preserve"> Nguyễn Thị Như Quỳnh</t>
  </si>
  <si>
    <t xml:space="preserve"> Võ Thị Thùy Trâm </t>
  </si>
  <si>
    <t xml:space="preserve"> Kiều Đinh Minh Thư</t>
  </si>
  <si>
    <t xml:space="preserve"> Trần Thị Phương Thanh</t>
  </si>
  <si>
    <t xml:space="preserve"> Dương Thị Thu Liên</t>
  </si>
  <si>
    <t xml:space="preserve"> Mai Công Đỉnh</t>
  </si>
  <si>
    <t xml:space="preserve">  Phạm Trúc Giang</t>
  </si>
  <si>
    <t>Võ Thị Ngọc Hiền</t>
  </si>
  <si>
    <t xml:space="preserve"> Võ Thúy Anh </t>
  </si>
  <si>
    <t xml:space="preserve">Nguyễn Phan Ngọc Hân </t>
  </si>
  <si>
    <t>GVHD: Phạm Văn Thịnh</t>
  </si>
  <si>
    <t>Xác định được điều kiện ảnh hưởng của sóng siêu âm trong quá trình thẩm thấu tách nước của quá trình tiền xử lý xoài nhằm rút ngắn thời gian sấy, nâng cao chất lượng xoài sấy dẻo.</t>
  </si>
  <si>
    <t xml:space="preserve"> - Khảo sát và đánh giá ảnh hưởng của nhiệt độ siêu âm thẩm thấu tách nước
-  Khảo sát và đánh giá ảnh hưởng nồng độ xiro và hàm lượng acid xitric tới quá trình thẩm thấu tách nước
- Khảo sát và đánh giá ảnh hưởng của thời gian siêu âm kết hợp thẩm thấu tách nước tới chất lượng xoài sấy dẻo
- Tối ưu hóa quá trình tiền xử lý xoài bằng sóng siêu âm</t>
  </si>
  <si>
    <t>Nguyễn Thị Thanh Hương</t>
  </si>
  <si>
    <r>
      <t>Tối ưu hóa các yếu tố ảnh hưởng đến chất lượng sản phẩm Xoài Tứ Quý (</t>
    </r>
    <r>
      <rPr>
        <i/>
        <sz val="12"/>
        <color theme="1"/>
        <rFont val="Times New Roman"/>
        <family val="1"/>
      </rPr>
      <t>Mangifere Indica</t>
    </r>
    <r>
      <rPr>
        <sz val="12"/>
        <color theme="1"/>
        <rFont val="Times New Roman"/>
        <family val="1"/>
      </rPr>
      <t xml:space="preserve"> L.) sấy dẻo bằng phương pháp sấy lạnh</t>
    </r>
  </si>
  <si>
    <t>Xác định các thông số tối ưu hóa ảnh hưởng đến chất lượng sản phẩm Xoài Tứ Quý (Mangifere Indica L.) sấy dẻo bằng phương pháp sấy lạnh phù hợp thị hiếu người tiêu dùng</t>
  </si>
  <si>
    <t>- Tìm hiểu nguyên liệu trong sản xuất soài xấy dẻo;
- Khảo sát và đánh giá ảnh hưởng của độ dày lát xoài đến chất lượng xoài sấy dẻo;
- Khảo sát và đánh giá ảnh hưởng của nhiệt độ dung dịch ngâm ảnh hưởng đến quá trình thẫm thấu xoài;
- Khảo sát và đánh giá ảnh hưởng của thời gian ngâm ảnh hưởng đến quá trình thẫm thấu xoài;
- Khảo sát và đánh giá ảnh hưởng của nhiệt độ sấy lạnh đến chất lượng của xoài sấy dẻo;
- Xây dựng quá trình tối ưu hóa các thông số ảnh hưởng đến chất lượng xoải sấy dẻo bằng phương pháp sấy lạnh</t>
  </si>
  <si>
    <t xml:space="preserve">Quy trình sản xuất xoài sấy dẻo bằng phương pháp sấy lạnh nhằm tạo ra sản phẩm phù hợp với thị hiếu người tiêu dùng
</t>
  </si>
  <si>
    <t>Đỗ Thị Nhung</t>
  </si>
  <si>
    <t>Nghiên cứu quy trình sản xuất và xây dựng công thức sản phẩm bột dinh dưỡng từ nguồn nguyên liệu Xoài Tứ Quý (Mangfera indica)</t>
  </si>
  <si>
    <t>Xây dựng được quy trình sản xuất và công thức bột dinh dưỡng từ trái Xoài Tứ Quý phù hợp với thị hiếu người tiêu dùng</t>
  </si>
  <si>
    <t xml:space="preserve">- Đánh giá chất lượng nguyên liệu dịch xoài
- Khảo sát và đánh giá ảnh hưởng của tỷ lệ maltodextrin và dịch xoài đến chất lượng bột xoài
- Khảo sát ảnh hưởng của phương pháp sấy khác nhau tới chất lượng bột dinh dưỡng từ xoài thạnh phú (sấy khay có khấy tạo bọt, sấy phun, sấy chân không)
- Khảo sát khả năng phối trộn bột xoài và các loại ngũ cốc tạo công thức sản phẩm bột dinh dưỡng dành cho trẻ em                       </t>
  </si>
  <si>
    <t>Quy trình sản xuất bột dinh dưỡng từ xoài tứ quý nhằm tạo ra sản phẩm bột dinh dưỡng phù hợp với thị hiếu người tiêu dùng</t>
  </si>
  <si>
    <t>Nguyễn Thị Phương Mai</t>
  </si>
  <si>
    <t xml:space="preserve">Nghiên cứu qui trình sản xuất nước uống dinh dưỡng từ nguồn nguyên liệu Xoài Tứ Quý (Mangifera Indica) </t>
  </si>
  <si>
    <t xml:space="preserve">Xây dựng được qui trình sản xuất nước uống dinh dưỡng từ nguồn nguyên liệu Xoài Tứ Quý (Mangifera Indica) </t>
  </si>
  <si>
    <t>- Tiểu hiểu nguyên liệu sản xuất nước uống từ xoài tứ quý.
- Xây dựng qui trình công nghệ sản xuất nước uống từ trai xoài tứ quý.
- Khảo sát tỷ lệ phối trộn giữa các nguyên liệu làm nước xoài.           
- Khảo sat và đánh giá chất lượng sản phẩm nước uống từ trái xoài tứ quý.</t>
  </si>
  <si>
    <t xml:space="preserve">Qui trình công nghệ sản xuất nước uống dinh dưỡng từ nguồn nguyên liệu Xoài Tứ Quý (Mangifera Indica) </t>
  </si>
  <si>
    <t>Nghiên cứu ảnh hưởng của điều kiện bảo quản đến sự biến đổi chất lượng của sản phẩm Xoài tứ quý chế biến tối thiểu</t>
  </si>
  <si>
    <t>Xác định được các ảnh hưởng của điều kiện bảo quản đến sự biến đổi chất lượng của sản phẩm xoài chế biến tối thiểu</t>
  </si>
  <si>
    <t xml:space="preserve">-  Nghiên cứu sư biến đổi về đặc tính sinh lý của sản phẩm xoài chế biến tối thiểu trong quá trình bảo quản 
- Nghiên cứu sự biến đổi về chất lượng dinh dưỡng của sản phẩm xoài chế biến tối thiểu trong quá trình bảo quản 
- Nghiên cứu biến đổi về các chất lượng cảm quan của sản phẩm xoài chế biến tối thiểu trong quá trình bảo quản.
- Nghiên cứu sự biến đổi hàm lượng vi sinh vật của sản phẩm xoài chế biến tối thiểu trong quá trình bảo quản </t>
  </si>
  <si>
    <t>Bộ cơ sở dữ liệu về các điều kiện ảnh hưởng đến sự biến đổi chất lượng của sản phẩm xoài chế biến tối thiểu</t>
  </si>
  <si>
    <t>Vũ Quang Minh</t>
  </si>
  <si>
    <t>Lý Triệu Khánh Đường</t>
  </si>
  <si>
    <t>Nghiên cứu ảnh hưởng của điều kiện bảo quản đến sự biến đổi chất lượng của sản phẩm mít chế biến tối thiểu</t>
  </si>
  <si>
    <t>Xác định được các ảnh hưởng của điều kiện bảo quản đến sự biến đổi chất lượng của sản phẩm mít chế biến tối thiểu</t>
  </si>
  <si>
    <t xml:space="preserve">-  Nghiên cứu sư biến đổi về đặc tính sinh lý của sản phẩm mít chế biến tối thiểu trong quá trình bảo quản 
- Nghiên cứu sự biến đổi về chất lượng dinh dưỡng của sản phẩm mít chế biến tối thiểu trong quá trình bảo quản 
- Nghiên cứu biến đổi về các chất lượng cảm quan của sản phẩm mít chế biến tối thiểu trong quá trình bảo quản.
- Nghiên cứu sự biến đổi hàm lượng vi sinh vật của sản phẩm mít chế biến tối thiểu trong quá trình bảo quản </t>
  </si>
  <si>
    <t>Bộ cơ sở dữ liệu về các điều kiện ảnh hưởng đến sự biến đổi chất lượng của sản phẩm mít chế biến tối thiểu</t>
  </si>
  <si>
    <t>Nguyễn Mạnh Khổng</t>
  </si>
  <si>
    <t>Nghiên cứu khảo sát ảnh hưởng của các yếu tố đến quá trình sản xuất nước uống lên men từ nguyên liệu Mít (Artocarpus heterophyllus) giống Thái Lan</t>
  </si>
  <si>
    <t>Xác định được các yếu tố đến quá trình sản xuất nước uống lên men từ nguyên liệu Mít (Artocarpus heterophyllus) giống Thái Lan</t>
  </si>
  <si>
    <t xml:space="preserve"> Khảo sát ảnh hưởng của nấm men
- Khảo sát ảnh hưởng của pH
- Khảo sát ảnh hưởng của hàm lượng oxi
- Khảo sát ảnh hưởng của nhiệt độ
- Khảo sát ảnh hưởng của nồng độ đường, ethanol
- Khảo sát thời gian lên men
   - Khảo sát ảnh hưởng CO2</t>
  </si>
  <si>
    <t>Xây dựng được quy trình sản xuất nước uống lên men từ nguyên liệu Mít (Artocarpus heterophyllus) giống Thái Lan</t>
  </si>
  <si>
    <t>Võ Ngọc An</t>
  </si>
  <si>
    <t xml:space="preserve">Nghiên cứu đánh giá ảnh hưởng của quá trình bảo quản đến sự thay đổi đặc tính lý học và hợp chất có hoạt tính sinh học của củ tỏi (Allium sativum L.) </t>
  </si>
  <si>
    <t xml:space="preserve">Xác định được các thông số của quá trình bảo quản đến sự thay đổi đặc tính lý học và hợp chất có hoạt tính sinh học của củ tỏi (Allium sativum L.) </t>
  </si>
  <si>
    <t>-  Khảo sát và đánh giá chất lượng củ tỏi ở các thời điểm thu hoạch.
- Khảo sát và đánh giá ảnh hưởng của nhiệt độ tồn trữ đến chất lượng củ tỏi
- Khảo sát và đánh giá ảnh hưởng của loại bao bì sử dụng đến sự hao hụt khối lượng</t>
  </si>
  <si>
    <t>Bộ cơ sở dự liệu về  đặc tính lý học và hợp chất có hoạt tính sinh học của củ tỏi (Allium sativum L.) trong quá trình bảo quản</t>
  </si>
  <si>
    <t>Lê Hoàng Dũng</t>
  </si>
  <si>
    <t>Nghiên cứu xây dựng quy trình sản xuất và chế biến sản phẩm tỏi  (Allium sativum L.) lên men lactic giàu hoạt tính sinh học</t>
  </si>
  <si>
    <t>Xác định được các thông số của quy trình sản xuất và chế biến sản phẩm tỏi  (Allium sativum L.) lên men lactic giàu hoạt tính sinh học</t>
  </si>
  <si>
    <t>- Khảo sát và đánh giá ảnh hưởng của phương pháp chần nguyên liệu tỏi đến chất lượng sản phẩm
- Khảo sát và đánh giá ảnh hưởng của nồng độ dung dịch nước muối đến khả năng lên men lactic tỏi.
- Khảo sát và đánh giá ảnh hưởng của mật số vi khuẩn thuần chủng (Lactobacillus plantarum) đến khả năng lên men lactic tỏi
- Khảo sát ảnh hưởng của quá trình tồn trữ đến khả năng duy trì các hoạt chất sinh học trong sản phẩm tỏi lên men</t>
  </si>
  <si>
    <t>Quy trình sản xuất và chế biến sản phẩm tỏi  (Allium sativum L.) lên men lactic giàu hoạt tính sinh học</t>
  </si>
  <si>
    <t>Trần Lê Nhật Anh</t>
  </si>
  <si>
    <t>Nghiên cứu tối ưu hóa quá trình trích ly các chất có hoạt tính sinh học và hoạt tính chống oxy hóa của của tỏi  (Allium sativum L.)</t>
  </si>
  <si>
    <t>Xác định được các thông số điều kiện tối ưu hóa quá trình trích ly các chất có hoạt tính sinh học và hoạt tính chống oxy hóa của của tỏi  (Allium sativum L.)</t>
  </si>
  <si>
    <t xml:space="preserve">- Khảo sát và đánh giá ảnh hưởng của tỷ lệ nguyên liệu/dung môi và loại dung môi đến các chất có hoạt tính sinh học và hoạt tính chống oxy hóa của tỏi.
- Khảo sát và đánh giá ảnh hưởng của nhiệt độ và thời gian trích ly đến các chất có hoạt tính sinh học trong tỏi 
- Tối ưu hóa quá trình trích ly các chất có hoạt tính sinh học và hoạt tính chống oxy hóa của của tỏi </t>
  </si>
  <si>
    <t>Quy trình tối ưu hóa quá trình trích ly các chất có hoạt tính sinh học và hoạt tính chống oxy hóa của của tỏi  (Allium sativum L.)</t>
  </si>
  <si>
    <t>Huỳnh Khánh Duy</t>
  </si>
  <si>
    <t>GVHD: PHẠM VĂN THỊNH</t>
  </si>
  <si>
    <t>Nghiên cứu ảnh hưởng của chế độ xử lý đến quá trình hình thành tinh bột kháng tiêu từ gạo</t>
  </si>
  <si>
    <t>Xác định được ảnh hưởng của điều kiện xử lý đến quá trình hình thành tinh bột kháng tiêu từ gạo</t>
  </si>
  <si>
    <t>- Lựa chọn nguyên liệu phù hợp
- Khảo sát một số thành phần hóa học cơ bản của nguyên liệu
- Nghiên cứu ảnh hưởng của chế độ xử lý đến quá trình hình thành tinh bột kháng tiêu từ gạo</t>
  </si>
  <si>
    <t>Thông số ảnh hưởng của điều kiện xử lý đến quá trình hình thành tinh bột kháng tiêu từ gạo</t>
  </si>
  <si>
    <t xml:space="preserve">Đề tài NCKH cấp trường </t>
  </si>
  <si>
    <t>Nghiên cứu ảnh hưởng của chế độ xử lý nhiệt đến quá trình hình thành tinh bột kháng tiêu từ khoai môn</t>
  </si>
  <si>
    <t>Xác định được ảnh hưởng của điều kiện xử lý đến quá trình hình thành tinh bột kháng tiêu từ khoai môn</t>
  </si>
  <si>
    <t>- Lựa chọn nguyên liệu phù hợp
- Khảo sát một số thành phần hóa học cơ bản của nguyên liệu
- Nghiên cứu ảnh hưởng của chế độ xử lý đến quá trình hình thành tinh bột kháng tiêu từ khoai môn</t>
  </si>
  <si>
    <t>Thông số ảnh hưởng của điều kiện xử lý đến quá trình hình thành tinh bột kháng tiêu từ khoai môn</t>
  </si>
  <si>
    <t>Nghiên cứu ảnh hưởng của chế độ xử lý nhiệt đến quá trình hình thành tinh bột kháng tiêu từ bắp ngô</t>
  </si>
  <si>
    <t>Xác định được ảnh hưởng của điều kiện xử lý đến quá trình hình thành tinh bột kháng tiêu từ bắp ngô</t>
  </si>
  <si>
    <t>- Lựa chọn nguyên liệu phù hợp
- Khảo sát một số thành phần hóa học cơ bản của nguyên liệu
- Nghiên cứu ảnh hưởng của chế độ xử lý đến quá trình hình thành tinh bột kháng tiêu từ bắp ngô</t>
  </si>
  <si>
    <t>Thông số ảnh hưởng của điều kiện xử lý đến quá trình hình thành tinh bột kháng tiêu từ bắp ngô</t>
  </si>
  <si>
    <t>Nghiên cứu hoàn thiện sản phẩm cơm cháy gạo lứt</t>
  </si>
  <si>
    <t>Hoàn thiện được quy trình sản xuất sản phẩm</t>
  </si>
  <si>
    <t>- Lựa chọn nguyên liệu
- Nghiên cứu hoàn thiện quy trình công nghệ sản xuất
- Đánh giá chất lượng sản phẩm
- Thiết kế nhãn cho sản phẩm
- Xây dựng TCCS cho sản phẩm</t>
  </si>
  <si>
    <t>- Quy trình công nghệ hoàn thiện
- Bản mô tả sản phẩm
- Bản TCCS sản phẩm
- Nhãn sản phẩm</t>
  </si>
  <si>
    <t>Đề tài đặt hàng</t>
  </si>
  <si>
    <t>Nghiên cứu hoàn thiện sản phẩm cốm gạo lứt rong biển ăn liền</t>
  </si>
  <si>
    <t>Nghiên cứu hoàn thiện sản phẩm trà gạo mầm đậu đen</t>
  </si>
  <si>
    <t>Nghiên cứu hoàn thiện sản phẩm trà xanh gạo mầm</t>
  </si>
  <si>
    <t>Nghiên cứu hoàn thiện sản phẩm trà gạo mầm tía tô</t>
  </si>
  <si>
    <t>Nghiên cứu hoàn thiện sản phẩm trái cây nhiệt đới</t>
  </si>
  <si>
    <t>Nghiên cứu hoàn thiện sản phẩm trà sen</t>
  </si>
  <si>
    <t>Nghiên cứu hoàn thiện sản phẩm mứt vỏ bưởi sấy dẻo</t>
  </si>
  <si>
    <t>Nghiên cứu hoàn thiện sản phẩm mứt cóc sấy dẻo</t>
  </si>
  <si>
    <t>Nghiên cứu hoàn thiện sản phẩm mứt vỏ thanh long sấy dẻo</t>
  </si>
  <si>
    <t>Nghiên cứu hoàn thiện sản phẩm mứt mãng cầu sấy dẻo</t>
  </si>
  <si>
    <t>Nghiên cứu hoàn thiện sản phẩm mứt thơm sấy dẻo</t>
  </si>
  <si>
    <t>Nghiên cứu hoàn thiện sản phẩm mứt vỏ cam sấy dẻo</t>
  </si>
  <si>
    <t>Nghiên cứu hoàn thiện sản phẩm mứt cà chua sấy dẻo</t>
  </si>
  <si>
    <t>Nghiên cứu QTCN sản xuất kẹo gạo lứt</t>
  </si>
  <si>
    <t>Xây dựng được công thức và quy trình công nghệ sản xuất kẹo gạo lứt</t>
  </si>
  <si>
    <t xml:space="preserve">- Khảo sát nhiệt độ nấu si-rô
- Khảo sát hàm lượng si-rô phối trộn
- Khảo sát hàm lượng rong biển phối trộn
- Khào sát hàm lượng chà bông phối trộn
- Xây dựng TCCS cho sản phẩm 
- Thiết kế nhãn cho sản phẩm </t>
  </si>
  <si>
    <t>Công thức và quy trình công nghệ sản xuất kẹo gạo lứt</t>
  </si>
  <si>
    <t>Nguyễn Đức Mạnh</t>
  </si>
  <si>
    <t>Nghiên cứu QTCN sản xuất kẹo gạo lứt đậu phộng</t>
  </si>
  <si>
    <t>Xây dựng được công thức và quy trình công nghệ sản xuất kẹo gạo lứt đậu phộng</t>
  </si>
  <si>
    <t xml:space="preserve">- Khảo sát hàm lượng si-rô phối trộn
- Khảo sát hàm lượng đậu phộng phối trộn
- Khảo sát hàm lượng rong biển phối trộn
- Khào sát hàm lượng chà bông phối trộn
- Xây dựng TCCS cho sản phẩm 
- Thiết kế nhãn cho sản phẩm </t>
  </si>
  <si>
    <t>Công thức và quy trình công nghệ sản xuất kẹo gạo lứt đậu phộng</t>
  </si>
  <si>
    <t>Ngô Thị Thu Sương</t>
  </si>
  <si>
    <t>Nghiên cứu QTCN sản xuất kẹo gạo lứt hạt điều</t>
  </si>
  <si>
    <t>Xây dựng được công thức và quy trình công nghệ sản xuất kẹo gạo lứt hạt điều</t>
  </si>
  <si>
    <t xml:space="preserve">- Khảo sát hàm lượng si-rô phối trộn
- Khảo sát hàm lượng hạt điều phối trộn
- Khảo sát hàm lượng rong biển phối trộn
- Khào sát hàm lượng chà bông phối trộn
- Xây dựng TCCS cho sản phẩm 
- Thiết kế nhãn cho sản phẩm </t>
  </si>
  <si>
    <t>Công thức và quy trình công nghệ sản xuất kẹo gạo lứt hạt điều</t>
  </si>
  <si>
    <t>Lý Thùy Mỹ Linh</t>
  </si>
  <si>
    <t>Nghiên cứu QTCN sản xuất kẹo nuogat cappuchino</t>
  </si>
  <si>
    <t>Xây dựng được công thức và quy trình công nghệ sản xuất kẹo nuogat cappuchino</t>
  </si>
  <si>
    <t xml:space="preserve">- Khảo sát tỉ lệ dường và glucose syrup
- Khảo sát nhiệt độ nấu kẹo
- Khảo sát hàm lượng hạt phối trộn
- Khảo sát hàm lượng cappuchino phối trộn
- Xây dựng TCCS cho sản phẩm 
- Thiết kế nhãn cho sản phẩm </t>
  </si>
  <si>
    <t>Công thức và quy trình công nghệ sản xuất kẹo nuogat cappuchino</t>
  </si>
  <si>
    <t>Lê Thị Mỹ Linh</t>
  </si>
  <si>
    <t>Nghiên cứu QTCN sản xuất kẹo nuogat trà xanh</t>
  </si>
  <si>
    <t>Xây dựng được công thức và quy trình công nghệ sản xuất kẹo nuogat trà xanh</t>
  </si>
  <si>
    <t xml:space="preserve">- Khảo sát hàm lượng trứng sử dụng 
- Khảo sát nhiệt độ nấu kẹo
- Khảo sát hàm lượng hạt phối trộn
- Khảo sát hàm lượng trà xanh phối trộn
- Xây dựng TCCS cho sản phẩm 
- Thiết kế nhãn cho sản phẩm </t>
  </si>
  <si>
    <t>Công thức và quy trình công nghệ sản xuất kẹo nuogat trà xanh</t>
  </si>
  <si>
    <t>Nguyễn Thị Lệ Quỳnh</t>
  </si>
  <si>
    <t>Nghiên cứu QTCN sản xuất kẹo nuogat chocolate đen</t>
  </si>
  <si>
    <t>Xây dựng được công thức và quy trình công nghệ sản xuất kẹo chocolate đen</t>
  </si>
  <si>
    <t xml:space="preserve">- Khảo sát tỉ lệ dường và glucose syrup
- Khảo sát nhiệt độ nấu kẹo
- Khảo sát hàm lượng hạt phối trộn
- Khảo sát hàm lượng chocolate đen phối trộn
- Xây dựng TCCS cho sản phẩm 
- Thiết kế nhãn cho sản phẩm </t>
  </si>
  <si>
    <t>Công thức và quy trình công nghệ sản xuất kẹo chocolate đen</t>
  </si>
  <si>
    <t>Nguyễn Văn Linh</t>
  </si>
  <si>
    <t>Nghiên cứu QTCN sản xuất mứt đông thanh long</t>
  </si>
  <si>
    <t>Xây dựng được công thức và quy trình công nghệ sản xuất mứt đông thanh long</t>
  </si>
  <si>
    <t>- Khảo sát nguyên liệu thanh đỏ
- Khảo sát nguyên liệu thanh long trắng
- Khảo sát tỷ lệ phối trộn thanh long đỏ và trắng
- Nghiên cứu loại và hàm lượng chất tạo cấu trúc sử dụng
- Khảo sát hàm lượng đường bổ sung</t>
  </si>
  <si>
    <t>Công thức và quy trình công nghệ sản xuất mứt đông thanh long</t>
  </si>
  <si>
    <t>Trần Ngọc Thủy Tiên</t>
  </si>
  <si>
    <t>Đặt hàng của TTUD &amp; CGCNTP</t>
  </si>
  <si>
    <t>- Khảo sát giá trị pH thich hợp cho sự tạo gel của sản phẩm
- Khảo sát quá trình cô đặc
- Nghiên cứu bổ sung gừng vào nền mứt đông thanh long
- Nghiên cứu bổ sung mứt tắc vào mứt đông thanh long</t>
  </si>
  <si>
    <t>Lê Anh Thư</t>
  </si>
  <si>
    <t xml:space="preserve">- Đánh giá cảm quan theo phương pháp cho điểm thị hiếu với các sản phẩm cùng loại trên thị trường (thực hiện ở phòng thí nghiệm cảm quan)
- Tính cân bằng vật chất cho QTCN sản xuất mứt đông thanh long với năng suất 5 tấn nguyên liệu 1 ngày
- Đề xuất thiết bị chế biến phù hợp với năng suất của nhà máy
- Xây dựng TCCS cho sản phẩm 
- Thiết kế nhãn cho sản phẩm  </t>
  </si>
  <si>
    <t>Nguyễn Lê Thanh Tuấn</t>
  </si>
  <si>
    <t>Nghiên cứu quy trình công nghệ  sản xuất bánh bông lan cà rốt</t>
  </si>
  <si>
    <t>Xây dựng được công thức và quy trình công nghệ sản xuất bánh bông lan cà rốt</t>
  </si>
  <si>
    <t xml:space="preserve">- Khảo sát nguyên liệu cà rốt
- Khảo sát dạng cà rốt bổ sung
- Khảo sát hàm lượng cà rốt bổ sung
- Nghiên cứu chế độ nướng
- Xây dựng TCCS cho sản phẩm 
- Thiết kế nhãn cho sản phẩm </t>
  </si>
  <si>
    <t>Công thức và quy trình công nghệ sản xuất bánh bông lan cà rốt</t>
  </si>
  <si>
    <t>Lê Lâm Ngọc Hân</t>
  </si>
  <si>
    <t>Nghiên cứu quy trình công nghệ  sản xuất bánh bông lan gấc chà bông</t>
  </si>
  <si>
    <t>Xây dựng được công thức và quy trình công nghệ sản xuất bánh bông lan gấc chà bông</t>
  </si>
  <si>
    <t xml:space="preserve">- Khảo sát nguyên liệu gấc
- Khảo sát dạng gấc bổ sung
- Khảo sát hàm lượng gấc bổ sung
- Khảo sát hàm lượng chà bông bổ sung 
- Khảo sát các phương pháp nhào trộn thích hợp cho sản phẩm 
- Xây dựng TCCS cho sản phẩm 
- Thiết kế nhãn cho sản phẩm </t>
  </si>
  <si>
    <t>Công thức và quy trình công nghệ sản xuất bánh bông lan gấc chà bông</t>
  </si>
  <si>
    <t>Nguyễn Thị Bạch Tuyết</t>
  </si>
  <si>
    <t>Nghiên cứu quy trình công nghệ sản xuất bánh quy chuối</t>
  </si>
  <si>
    <t>Xây dựng được công thức sản xuất và quy trình công nghệ sản xuất bánh quy chuối</t>
  </si>
  <si>
    <t xml:space="preserve"> - Khảo sát nguyên liệu chuối
- Khảo sát loại chuối sử dụng 
- Khảo sát hàm lượng bơ sử dụng 
- Khảo sát hàm lượng đường sử dụng</t>
  </si>
  <si>
    <t>Công thức và quy trình công nghệ sản xuất bánh quy chuối</t>
  </si>
  <si>
    <t>Từ Bảo Nguyên</t>
  </si>
  <si>
    <t xml:space="preserve">- Khảo sát chế độ nướng (thời gian và nhiệt độ nướng)
- Khảo sát hàm lượng gừng bổ sung trên nền bánh quy chuối
- Khảo sát hàm lượng mè đen bổ sung trên nền bánh quy chuối 
- Xây dựng TCCS cho sản phẩm 
- Thiết kế nhãn cho sản phẩm </t>
  </si>
  <si>
    <t>Liêu Yến Phụng</t>
  </si>
  <si>
    <t xml:space="preserve">Thu nhận tinh dầu tiêu bằng phương pháp chưng cất lôi cuốn hơi nước </t>
  </si>
  <si>
    <t xml:space="preserve">Tối ưu hóa các điều kiện trích ly tinh dầu tiêu bằng phương pháp lôi cuốn hơi nước </t>
  </si>
  <si>
    <t>- Khảo sát kích thước nguyên liệu
- Khảo sát tỷ lệ nước và nguyên liệu
- Khảo sát thời gian chưng cất</t>
  </si>
  <si>
    <t>Quy trình trích ly tinh dầu tiêu bằng phương pháp lôi cuốn hơi nước với các thông số tối ưu</t>
  </si>
  <si>
    <t>Nguyễn Thị Anh Thơ</t>
  </si>
  <si>
    <t xml:space="preserve">Thu nhận tinh dầu nha đam bằng phương pháp chưng cất lôi cuốn hơi nước </t>
  </si>
  <si>
    <t xml:space="preserve">Tối ưu hóa các điều kiện trích ly tinh dầu nha đam bằng phương pháp lôi cuốn hơi nước </t>
  </si>
  <si>
    <t>Quy trình trích ly tinh dầu nha đam bằng phương pháp lôi cuốn hơi nước với các thông số tối ưu</t>
  </si>
  <si>
    <t>Bùi Thị Bảo Trân</t>
  </si>
  <si>
    <t xml:space="preserve">Thu nhận tinh dầu ngò om bằng phương pháp chưng cất lôi cuốn hơi nước </t>
  </si>
  <si>
    <t xml:space="preserve">Tối ưu hóa các điều kiện trích ly tinh dầu ngò om bằng phương pháp lôi cuốn hơi nước </t>
  </si>
  <si>
    <t>Quy trình trích ly tinh dầu ngò om bằng phương pháp lôi cuốn hơi nước với các thông số tối ưu</t>
  </si>
  <si>
    <t>Nguyễn Thị Minh Thư</t>
  </si>
  <si>
    <t>Nghiên cứu quy trình công nghệ sản xuất trà túi lọc rau diếp cá</t>
  </si>
  <si>
    <t>Xây dựng được công thức sản xuất và quy trình công nghệ sản xuất trà diếp cá túi lọc</t>
  </si>
  <si>
    <t xml:space="preserve">- Khảo sát quy trình sản xuất trà (sấy /sao)
- Khảo sát quá trình sấy/sao rau diếp cá
- Nghiên cứu lựa chọn nguyên liệu phụ phối trộn với diếp cá
- Khảo sát kích thước của trà sau khi xay
- Xây dựng TCCS cho sản phẩm 
- Thiết kế nhãn cho sản phẩm </t>
  </si>
  <si>
    <t>Công thức sản xuất và quy trình công nghệ sản xuất trà diếp cá túi lọc</t>
  </si>
  <si>
    <t>Nguyễn Phương Trinh</t>
  </si>
  <si>
    <t>Nguyễn Thị Việt</t>
  </si>
  <si>
    <t>Phạm Thùy Trang</t>
  </si>
  <si>
    <t>GVHD: TRẦN THỊ CÚC PHƯƠNG</t>
  </si>
  <si>
    <t>Nghiên cứu quy trình công nghệ sản xuất  và đánh giá chất lượng sản phẩm nước uống từ trái Thanh Long có gas</t>
  </si>
  <si>
    <t>Xác định được các thông số tối ưu của quy trình sản xuất nước giải khát từ trái thanh long ruột đỏ giúp giữ lại cao nhất các hoạt chất có hoạt chất sinh học (vitamin, anthoxianin, polyphenol…)</t>
  </si>
  <si>
    <t xml:space="preserve">Xác định độ tro toàn phần bằng phương pháp vô cơ hóa mẫu
- Xác định hàm lượng polyphenol tổng (TPC) theo phương pháp Folin-Ciocalteau
- Phương pháp đánh giá cảm quan: Phép thử cho điểm thị hiếu theo thang điểm 7 và Tiêu chuẩn Việt Nam 3215 - 79
- khảo sát ảnh hưởng của phương pháp thanh trùng tới hàm lượng polyphenol và anthoxianin
</t>
  </si>
  <si>
    <t>Bộ cơ sở dữ liệu về quy trình công nghệ sản xuất sản phẩm nước uống có gar từ trái thanh long ruột đỏ</t>
  </si>
  <si>
    <t>Nghiên cứu quy trình công nghệ sản xuất và đánh giá chất lượng sản phẩm nước Thanh Long lên men</t>
  </si>
  <si>
    <t>Xác định thông số trong quá trình chế biến nước uống lên men từ trái thanh long</t>
  </si>
  <si>
    <t xml:space="preserve"> Khảo sát ảnh hưởng của nấm men
- Khảo sát ảnh hưởng của pH
- Khảo sát ảnh hưởng của hàm lượng oxi
- Khảo sát ảnh hưởng của nhiệt độ
- Khảo sát ảnh hưởng của nồng độ đường, ethanol
- Khảo sát thời gian lên men
   - Khảo sát ảnh hưởng CO2
- Phương pháp đánh giá cảm quan: Phép thử cho điểm thị hiếu theo thang điểm 7 và Tiêu chuẩn Việt Nam 3215 - 79 </t>
  </si>
  <si>
    <t>Bộ cơ sở dữ liệu về ảnh hưởng cácc thông số chế biến lên chất lượng nước uống từ trái thanh long lên men</t>
  </si>
  <si>
    <t>Nghiên cứu quy trình công nghệ sản xuất và đánh giá chất lượng sản phẩm siro Thanh Long</t>
  </si>
  <si>
    <t xml:space="preserve">Xây dựng được quy trình sản xuất siro từ trái thanh long ruột đỏ </t>
  </si>
  <si>
    <t>Khảo sát ảnh hưởng của tỉ lệ phối trộn phụ gia với dịch ép từ trái thanh long
- Khảo sát ảnh hưởng của phương pháp tiền xử lý tới hảm lượng polyphenol, vitaminC, anthoxianin 
- khảo sát ảnh hưởng của nhiệt độ, thời gian, ánh sáng tới sự suy giảm các hoạt chất sinh học (vitaminc, polyphenol, anthoxianin) trong giai đoạn tồn trữ và bảo quản dịch siro
- đánh giá cảm quan sản phẩm siro thanh long ruột đỏ bằng phép thử thị hiếu</t>
  </si>
  <si>
    <t>Bộ cơ sở dữ liệu về ảnh hưởng cácc thông số chế biến lên chất lượng nước siro từ trái thanh long ruột đỏ</t>
  </si>
  <si>
    <t>Nghiên cứu quy trình sản xuất sữa chua thanh long ruột đỏ</t>
  </si>
  <si>
    <t>Hoàn thiện quy trình sản xuất sữa chua thanh long ruột đỏ</t>
  </si>
  <si>
    <t>Xác định thành phần nguyên liệu thanh long ruột đỏ.
 Khảo sát chế độ xử lí nhiệt sản xuất mứt thanh long.
 Khảo sát tỷ lệ phối trộn chất ổn định cấu trúc sữa chua. 
 Khảo sát độ brix của sữa trước khi lên men.
 Khảo sát quá trình lên men.
 Xác định tỷ lệ phối trộn sữa chua và mứt thanh long.
 Thiết kế nhãn cho sản phẩm theo quy định.
 Xây dựng tiêu chuẩn cơ sở cho sản phẩm.</t>
  </si>
  <si>
    <t>Xác định các thông số hoàn thiện quy trình sản xuất sữa chua thanh long ruột đỏ.</t>
  </si>
  <si>
    <t>Mai Trần Ngọc Diễm</t>
  </si>
  <si>
    <t>Nghiên cứu xây dựng quy trình sản xuất cơm gạo mầm ăn liền</t>
  </si>
  <si>
    <t xml:space="preserve">Hoàn thiện quy trình sản xuất cơm gạo mầm ăn liền </t>
  </si>
  <si>
    <t>Khảo sát thành phần nguyên liệu
Khảo sát thời gian, độ pH trong quá trình ngâm
Khảo sát thời gian, nhiệt độ, độ ẩm trong quá trình ủ
Khảo sát nhiệt độ và thời gian quá trình sấy
Khảo sát tỷ lệ xay xát và tỷ lệ thu hồi gạo mầm
Khảo sát thời gian quá trình hấp gạo mầm
Khảo sát nhiệt độ và thời gian trong quá trình sấy cơm gạo mầm
Khảo sát nhiệt độ và thời gian quá trình chiên cơm gạo mầm
Xác định tỷ lệ phối trộn gia vị, chà bông
Xác định hàm lượng GABA trong sản phẩm cơm gạo mầm
Thiết kế nhãn cho sản phẩm theo quy định
Xây dựng tiêu chuẩn cơ sở cho sản phẩm</t>
  </si>
  <si>
    <t>Xác định được các thông số để hoàn thiện quy trình sản xuất cơm mầm ăn liền</t>
  </si>
  <si>
    <t>Ngô Văn Hoài
Đổ Huỳnh Kim Ngân</t>
  </si>
  <si>
    <t>2005170373
2005170934</t>
  </si>
  <si>
    <t>Nghiên cứu xây dựng quy trình sản xuất sữa gạo mầm</t>
  </si>
  <si>
    <t>Nghiên cứu tạo ra một sản phẩm sữa gạo mầm mang lại lợi ích về sức khỏe cho người tiêu dùng</t>
  </si>
  <si>
    <t>Xác định phương pháp xử lý nguyên liệu gạo mầm
Khảo sát tỷ lệ phối chế sữa gạo mầm
Khảo sát chế độ đồng hóa sữa gạo mầm
Khảo sát chế độ tiệt trùng sữa gạo mầm
Thiết kế nhãn sản phẩm theo quy định
Xây dựng tiêu chuẩn cơ sở cho sản phẩm sữa gạo mầm</t>
  </si>
  <si>
    <t>Tạo ra được sản phẩm mang lại lợi ích về sức khỏe cho người tiêu dùng</t>
  </si>
  <si>
    <t>Đặng Võ Trúc Xuân</t>
  </si>
  <si>
    <t>Nghiên cứu sản xuất thức uống từ hoa Atiso - hạt chia</t>
  </si>
  <si>
    <t>Xác định các thông số thích hợp tại mỗi công đoạn để hoàn thiện được quy trình sản xuất thức uống từ Atiso – hạt chia, tạo ra sản phẩm vệ sinh, an toàn thực phẩm</t>
  </si>
  <si>
    <t>-	Xác định các hàm lượng trong nguyên liệu
-	Xây dựng quy trình
-	Bố trí thí nghiệm xác định các thông số thích hợp cho từng công đoạn trong quy trình
-	Tính giá thành sơ bộ cho sản phẩm</t>
  </si>
  <si>
    <t>Xây dựng được quy trínhản xuất thức uống từ hoa Atiso - hạt chia</t>
  </si>
  <si>
    <t>Văn Đình Gia Hân</t>
  </si>
  <si>
    <t>Xác định được thông số công nghệ tối ưu cho quá trình trích ly thu nhận dịch trích có khả năng kháng enzyme alpha amylase từ rau ngỗ với sự hổ trợ của emzyme.</t>
  </si>
  <si>
    <t>1. Khảo sát tỉ lệ enzyme sử dụng
2. Khảo sát thời gian sử lí enzyme
3. Tối ưu hoá quá trình</t>
  </si>
  <si>
    <t>Khả năng kháng enzyme alpha amylase</t>
  </si>
  <si>
    <t>Nguyễn Thị Thanh Tài</t>
  </si>
  <si>
    <t>Xây dựng bảng mô tả sản phẩm mứt khổ qua</t>
  </si>
  <si>
    <t>Khảo sát nhu cau của người tiêu dùng về sản phẩm mứt quả
Khảo sả thị hiếu của người tiêu dùng về sản phẩm mứt quả
Phân tích sự tương quan của các yếu tố nhân tắc học với nhu cau thị trường của người tiêu dùng
Xây dựng bảng mô tả sản phẩm mứt quả</t>
  </si>
  <si>
    <t>Bảng mô tả sản phẩm mứt khổ qua</t>
  </si>
  <si>
    <t>Nguyễn Ngọc Phương Thảo</t>
  </si>
  <si>
    <t xml:space="preserve">Xây dựng được bảng mô tả sản phẩm </t>
  </si>
  <si>
    <t>- Khảo sát nhu cầu của người tiêu dùng về sản phẩm sữa hạt 
- Khảo sát thị hiếu của người tiêu dùng về sản phẩm sữa hạt 
- Phân tích sự tương tác của các yếu tố nhân trắc học với nhu cầu và thị hiếu của người tiêu dùng
- Xây dựng bảng mô tả sản phẩm sữa hạt mít</t>
  </si>
  <si>
    <t>Võ Thị Thương</t>
  </si>
  <si>
    <t>Khảo sát nhiệt độ bảo quản
Khảo sát thời gian bảo quản
Khảo sát loại bao bì
Xác định được chỉ số Q10 của sản phẩm</t>
  </si>
  <si>
    <t>Đánh giá sự ảnh hưởng của tính chất cảm quan đến mức độ yêu thích của người tiêu dùng đối với sản phẩm nước dừa đóng hộp</t>
  </si>
  <si>
    <t>Xác định được mối quan hệ giữa thuộc tính cảm quan và mức độ yêu thích của người tiêu dùng đối với sản phẩm nước dừa đóng hộp</t>
  </si>
  <si>
    <t>Nội dung 1: Xây dựng danh sách thuật ngữ cảm quan của sản phẩm
Nội dung 2: Xây dựng profile của sản phẩm
Nội dung 3: Đánh giá mức độ yêu thích của người tiêu dùng đối với sản phẩm</t>
  </si>
  <si>
    <t>- Danh sách thuật ngữ cảm quan của sản phẩm
- Profile của sản phẩm
- Kết quả về mức độ yêu thích của người tiêu dùng đối với sản phẩm</t>
  </si>
  <si>
    <t>Lê Thị Hồng Ngọc</t>
  </si>
  <si>
    <t>Đánh giá sự ảnh hưởng của tính chất cảm quan đến mức độ yêu thích của người tiêu dùng đối với sản phẩm nước tương</t>
  </si>
  <si>
    <t>Xác định được mối quan hệ giữa thuộc tính cảm quan và mức độ yêu thích của người tiêu dùng đối với sản phẩm nước tương</t>
  </si>
  <si>
    <t>Danh sách thuật ngữ cảm quan của sản phẩm
Profile của sản phẩm
Kết quả về mức độ yêu thích của người tiêu dùng đối với sản phẩm</t>
  </si>
  <si>
    <t>Lê Thị Bảo Yến</t>
  </si>
  <si>
    <t>Đánh giá sự ảnh hưởng của tính chất cảm quan đến mức độ yêu thích của người tiêu dùng đối với sản phẩm tương cà</t>
  </si>
  <si>
    <t>Xác định được mối quan hệ giữa thuộc tính cảm quan và mức độ yêu thích của người tiêu dùng đối với sản phẩm tương cà</t>
  </si>
  <si>
    <t>Nguyễn Thị Kim Thoa</t>
  </si>
  <si>
    <t>Đánh giá sự ảnh hưởng của tính chất cảm quan đến mức độ yêu thích của người tiêu dùng đối với sản phẩm sữa gạo</t>
  </si>
  <si>
    <t>Xác định được mối quan hệ giữa thuộc tính cảm quan và mức độ yêu thích của người tiêu dùng đối với sản phẩm sữa gạo.</t>
  </si>
  <si>
    <t>Nội dung 1: Xây dựng danh sách thuật ngữ cảm quan của sản phẩm.
Nội dung 2: Xây dựng profile của sản phẩm.
Nội dung 3: Đánh giá mức độ yêu thích của người tiêu dùng đối với sản phẩm.</t>
  </si>
  <si>
    <t>- Danh sách thuật ngữ cảm quan của sản phẩm.
- Profile của sản phẩm.
- Kết quả về mức độ yêu thích của người tiêu dùng đối với sản phẩm.</t>
  </si>
  <si>
    <t>Nguyễn Thị Thanh Tuyền</t>
  </si>
  <si>
    <t>Đánh giá sự ảnh hưởng của tính chất cảm quan đến mức độ yêu thích của người tiêu dùng đối với sản phẩm sương sáo đóng lon</t>
  </si>
  <si>
    <t>Xác định được mối quan hệ giữa thuộc tính cảm quan và mức độ yêu thích của người tiêu dùng đối với sản phẩm sương sáo đóng lon</t>
  </si>
  <si>
    <t>Nội dung 1: Xây dựng danh sách thuật ngữ cảm quan của sản phẩm.
Nội dung 2: Xây dựng Profile của sản phẩm.
Nội dung 3: Đánh giá mức độ yêu thích của người tiêu dùng đối với sản phẩm.</t>
  </si>
  <si>
    <t>Danh sách thuật ngữ cảm quan của sản phẩm.
Profile của sản phẩm.
Kết quả về mức độ yêu thích của người tiêu dùng đối với sản phẩm</t>
  </si>
  <si>
    <t>Lê Trần Quốc Dương</t>
  </si>
  <si>
    <t>Đánh giá sự ảnh hưởng của tính chất cảm quan đến mức độ yêu thích của người tiêu dùng đối với sản phẩm: Hamberger đông lạnh</t>
  </si>
  <si>
    <t>Xác định được mối quan hệ thuộc tính cảm quan của sản phẩm đến thị hiếu người tiêu dùng</t>
  </si>
  <si>
    <t>- Bảng danh sách dự kiến
- Profile sản phẩm
- Kết quả về  mức độ yêu thích của người tiêu dùng về sản phẩm</t>
  </si>
  <si>
    <t>Cao Thị Nhung</t>
  </si>
  <si>
    <t>Đánh giá sự ảnh hưởng của tính chất cảm quan đến mức độ yêu thích của người tiêu dùng đối với sản phẩm Bánh mì đông lạnh</t>
  </si>
  <si>
    <t>Xác định được mối quan hệ giữa thuộc tính cảm quan và mức độ yêu thích của người tiêu dùng đối với sản phẩm Bánh mì đông lạnh</t>
  </si>
  <si>
    <t>Xây dựng danh sách thuật ngữ cảm quan của sản phẩm, xây dựng profile sản phẩm, đánh giá mức độ yêu thích của người tiêu dùng đối với sản phẩm.</t>
  </si>
  <si>
    <t>Danh sách thuật ngữ cảm quan của sản phẩm, profile của sản phẩm, kết quả về mức độ yêu thích của người tiêu dùng đối với sản phẩm</t>
  </si>
  <si>
    <t>Nguyễn Thùy Dương</t>
  </si>
  <si>
    <t>Cần 2 SV</t>
  </si>
  <si>
    <t>GVHD: ĐỖ THỊ LAN NHI</t>
  </si>
  <si>
    <t>Xây dựng hệ thống ISO 22000 cho nhà máy sản xuất Nước ép cam Vinut của Công ty TNHH Kinh doanh Thực phẩm Năm Sao</t>
  </si>
  <si>
    <t>Xây dựng các yêu cầu chính của ISO 22000:2018 nhằm đảm bảo chất lượng vệ sinh an toàn thực phẩm cho sản phẩm Nước ép cam Vinut của nhà máy</t>
  </si>
  <si>
    <t>1. Tổng quan
Thực trạng công ty và nhà máy sản xuất
2. Kiểm soát mối nguy
- Xây dựng các chương trình tiên quyết PRPs
- Mô tả sản phẩm
- Sơ đồ công nghệ
- Phân tích mối nguy
- Xác định các CCP dựa vào cây quyết định/ chương trình hoạt động tiên quyết OPRP
- Thiết lập giới hạn tới hạn cho CCP
- Bảng tổng hợp kế hoạch HACCP
3. Hệ thống
- Phân tích bối cảnh nhà máy
- Chính sách an toàn thực phẩm
- Mục tiêu của hệ thống quản lí an toàn thực phẩm và hoạch định để đạt được mục tiêu
- Sơ đồ tổ chức nhà máy
- Chức năng nhiệm vụ của các bộ phận
- Trách nhiệm của lãnh đạo</t>
  </si>
  <si>
    <t>Cải tiến chứng nhận ATTP hiện nay lên hệ thống ISO 22000:2018</t>
  </si>
  <si>
    <t>Lê Vỉnh Xuyên</t>
  </si>
  <si>
    <t>Xây dựng hệ thống ISO 22000 cho nhà máy sản xuất sữa đậu nành của Công ty TNHH Kinh doanh Thực phẩm Năm Sao</t>
  </si>
  <si>
    <t>Xây dựng các yêu cầu chính của ISO 22000: 2018 nhằm đảm bảo chất lượng vệ sinh an toàn thực phẩm cho sản phẩm sữa đậu nành của nhà máy</t>
  </si>
  <si>
    <t>A. Tổng quan
Thực trạng công ty &amp; nhà máy sản xuất
B. Kiểm soát mối nguy
Xây dựng chương trình tiên quyết PRPs
Mô tả sản phẩm
Sơ đồ công nghệ
Phân tích mối nguy
Xác định các CCP dựa vào cây quyết định/ Chương trình hoạt động tiên quyết OPRP
Thiết lập giới hạn tới hạn
Bảng tổng hợp kế hoạch HACCP
C. Hệ thống
Phân tích bối cảnh nhà máy
Chính sách an toàn thực phẩm
Mục tiêu của hệ thống quản lý an toàn thực phẩm và hoạch định để đạt được mục tiêu
Sơ đồ tổ chức nhà máy
Chức năng, nhiệm vụ của các bộ phận
Trách nhiệm của lãnh đạo</t>
  </si>
  <si>
    <t>Cải tiến chứng nhận an toàn thực phẩm hiện nay lên hệ thống ISO 22000</t>
  </si>
  <si>
    <t>Nguyễn Thị Huỳnh Như</t>
  </si>
  <si>
    <t>Xây dựng hệ thống ISO 22000: 2018 cho nhà máy sản xuất nước dừa đóng lon của Công ty TNHH KINH DOANH THỰC PHẨM NĂM SAO</t>
  </si>
  <si>
    <t>Xây dựng các yêu cầu chính của ISO 22000: 2018 nhằm đảm bảo chất lượng vệ sinh an toàn thực phẩm cho sản phẩm nước dừa đóng lon của nhà máy.</t>
  </si>
  <si>
    <t xml:space="preserve"> A. Tổng quan
- Thực trạng công ty &amp; nhà máy sản xuất.
B. Kiểm soát mối nguy
- Xây dựng các chương trình tiên quyết PRPs.
- Mô tả sản phẩm.
- Sơ đồ công nghệ.
- Phân tích mối nguy.
- Xác định các CCP dựa vào cây quyết định/ Chương trình hoạt động tiên quyết OPRP.
- Thiết lập giới hạn tới hạn cho CCP.
- Thiết lập giới hạn hạot động cho oPRP.
- Bảng tổng hợp kế hoạch HACCP.
C. Hệ thống
- Phân tích bối cảnh nhà máy.
- Chính sách an toàn thực phẩm.
- Mục tiêu của  hệ thống quản lý an toàn thực phẩm và hoạch định để đạt được mục tiêu.
- Sơ đồ tổ chức nhà máy.
- Chức năng, nhiệm vụ của các bộ phận.
- Trách nhiệm của lãnh đạo.</t>
  </si>
  <si>
    <t>Cải tiến chứng nhận ATTP hiện nay lên hệ thống ISO 22000.</t>
  </si>
  <si>
    <t>Nguyễn Ngọc Yến Nhi</t>
  </si>
  <si>
    <t>Xây dựng hệ thống ISO 22000 cho nhà máy sản xuất nước giải khát không cồn chanh xả mật ong của công ty TNHH KINH DOANH THỰC PHẨM NĂM SAO</t>
  </si>
  <si>
    <t>Xây dựng các yêu cầu chính của ISO 22000:2018 nhằm đảm bảo chất lượng vệ sinh an toàn thực phẩm cho sản phẩm nước giải khát không cồn chanh xả mật ong của nhà máy.</t>
  </si>
  <si>
    <t xml:space="preserve">A. Tổng quan
Thực trạng công ty &amp; nhà máy sản xuất
B. Kiểm soát mối nguy
- Xây dựng các chương trình tiên quyết PRPs 
- Mô tả sản phẩm
- Sơ đồ công nghệ 
- Phân tích mối nguy
- Xác định các CCP dựa vào cây quyết định/ Chương trình hoạt động tiên quyết OPRP
- Thiết lập giới hạn tới hạn
- Bảng tổng hợp kế hoạch HACCP
C. Hệ thống
- Phân tích bối cảnh nhà máy
- Chính sách an toàn thực phẩm
- Mục tiêu của  hệ thống quản lý an toàn thực phẩm và hoạch định để đạt được  mục tiêu
- Sơ đồ tổ chức nhà máy
- Chức năng, nhiệm vụ của các bộ phận
- Trách nhiệm của lãnh đạo
</t>
  </si>
  <si>
    <t>Cải tiến chứng nhận ATTP hiện nay lên hệ thống ISO 22000</t>
  </si>
  <si>
    <t>Bùi Hoàng Hạnh Trâm</t>
  </si>
  <si>
    <t>Xây dựng hệ thống ISO 22000 cho quy trình sản xuất nước Yến Nha đam đóng chai của Công ty TNHH KINH DOANH THỰC PHẨM NĂM SAO</t>
  </si>
  <si>
    <t>Xây dựng các yêu cần chính của ISO 22000: 2018 nhằm đảm bảo chất lượng vệ sinh an toàn thực phẩm cho sản phẩm nước Yến Nha đam đóng chai của nhà máy.</t>
  </si>
  <si>
    <t>A. Tổng quan
Thực trạng công ty &amp; nhà máy sản xuất
B. Kiểm soát mối nguy
- Xây dựng các chương trình tiên quyết PRPs 
- Mô tả sản phẩm
- Sơ đồ công nghệ 
- Phân tích mối nguy
- Xác định các CCP dựa vào cây quyết định/ Chương trình hoạt động tiên quyết OPRP
- Thiết lập giới hạn tới hạn
- Bảng tổng hợp kế hoạch HACCP
C. Hệ thống
- Phân tích bối cảnh nhà máy
- Chính sách an toàn thực phẩm
- Mục tiêu của  hệ thống quản lý an toàn thực phẩm và hoạch định để đạt được mục tiêu
- Sơ đồ tổ chức nhà máy
- Chức năng, nhiệm vụ của các bộ phận
- Trách nhiệm của lãnh đạo</t>
  </si>
  <si>
    <t>Lưu Thị Minh Tú</t>
  </si>
  <si>
    <t>Phát triển hệ thống ISO 22000 cho nhà máy sản xuất cháo yến của công ty TNHH NICHIETSU</t>
  </si>
  <si>
    <t>Xây dựng được các yêu cầu chính của ISO 22000 nhằm đảm bảo vệ sinh an toàn thực phẩm cho sản phẩm cháo yến của nhà máy</t>
  </si>
  <si>
    <t xml:space="preserve">1.	Tổng quan
Thực trạng công ty và nhà máy sản xuất
2.	Kiểm soát mối nguy
2.1.	Xây dựng các chương trình tiên quyết (PRPs)
2.2.	Mô tả sản phẩm và điều kiện bảo quản nguyên vật liệu
2.3.	Sơ đồ công nghệ
2.4.	Phân tích mối nguy
2.5.	Xác định các CCP dựa vào cây quyết định CCP/ OPRP
2.6.	Thiết lập giới hạn tới hạn
2.7.	Kế hoạch kiểm soát mối nguy ( kế hoạch HACCP/ OPRP)
3.	Hệ thống
3.1.	Phân tích bối cảnh của tổ chức nhà máy
3.2.	Kế hoạch kiểm soát rủi ro và phát huy cơ hội
3.3.	Thiết lập chính sách an toàn thực phẩm
3.4.	Mục tiêu của hệ thống quản lý an toàn thực phẩm và hoạch định để đạt được mục tiêu
3.5.	Sơ đồ tổ chức nhà máy
3.6.	Chức năng, nhiệm vụ của các bộ phận
3.7.	Các hệ thống quản lý an toàn thực phẩm của nhà máy cháo yến
3.8.	Hệ thống truy xuất nguồn gốc
3.9.	Thẩm tra liên quan đến PRP và kế hoạch kiểm soát mối nguy
3.10.	Cải tiến
</t>
  </si>
  <si>
    <t>Cải tiến hệ thống HACCP hiện nay lên ISO 22000</t>
  </si>
  <si>
    <t>Nguyễn Thị Anh Thùy</t>
  </si>
  <si>
    <t>Khảo sát người tiêu dùng về sản phẩm Rau quả trái cây (sản phẩm, nhu cầu, thị hiếu, hành vi, thói quen...) tại quận Tân Bình</t>
  </si>
  <si>
    <t>Nghiên cứu thói quen, hành vi và các yếu tố ảnh hưởng đến sự lựa chọn của người tiêu dùng cho nhóm sản phẩm Rau quả - Trái cây</t>
  </si>
  <si>
    <t>Vấn đề nghiên cứu của đề tài được xác định là hành vi của người tiêu dùng về các sản phẩm rau quả trái cây trên địa bàn quận Tân Bình, TP.HCM</t>
  </si>
  <si>
    <t>Có thông tin tin cậy để trả lời các vấn đề sau:
1. Những yếu tố ảnh hưởng mà người tiêu dùng quan tâm đến việc lựa chọn rau quả.
2. Những địa điểm mà người tiêu dùng thường lựa chọn mua rau, rau sạch
3. Mức độ quan tâm đến vấn đề vệ sinh an toàn thực phẩm</t>
  </si>
  <si>
    <t>Trần Thị Mỹ Dung</t>
  </si>
  <si>
    <t>Xây dựng hệ thống quản lý an toàn thực phẩm FSSC 22000 cho quy trình sản xuất xúc xích thanh trùng  của Công Ty Cổ Phần Chăn Nuôi C.P Việt Nam chi nhánh 3 tại thành phố Hồ Chí Minh</t>
  </si>
  <si>
    <t xml:space="preserve">- Tổng quan về công ty, sản phẩm và tiêu chuẩn FSSC 22000
- Đánh giá thực trạng áp dụng hệ thống quản lý an toàn thực phẩm của công ty cho sản phẩm xúc xích của công ty theo FSSC 22000 ( tập trung vào ISO/TS 22002-1  và các yêu cầu bổ sung của FSSC 22000) và đưa ra các biện pháp/ giải pháp hoàn thiện hệ thống 
- Xây dựng kế hoạch kiểm soát an toàn thực phẩm theo tiêu chuẩn FSSC 22000 ( tập trung vào ISO/TS 22002-1  và các yêu cầu bổ sung của FSSC 22000):
Làm mới:
Biện pháp phòng ngừa nhiễm bẩn chéo
Thông tin về sản phẩm và nhận thức của người tiêu dùng  
Phòng vệ thực phẩm, giám sát sinh học và khủng bố sinh học  
Gian lận thực phẩm
Quản lý chất gây dị ứng
Giám sát môi trường
Vận chuyển, giao hàng
Biện pháp phòng ngừa nhiễm bẩn chéo
Nâng cấp:	
  Xây lắp và bố trí nhà xưởng 
  Bố trí nhà xưởng và không gian làm việc 
  Các tiện ích - Không khí, nước, năng lượng 
  Hủy bỏ chất thải 
  Sự phù hợp, làm sạch và bảo dưỡng thiết bị 
  Quản lý nguyên vật liệu mua vào 
  Làm sạch và làm vệ sinh 
  Kiểm soát sinh vật gây hại 
  Vệ sinh cá nhân và phương tiện cho người lao động 
  Làm lại 
  Thủ tục thu hồi sản phẩm 
  Lưu kho  
</t>
  </si>
  <si>
    <t xml:space="preserve">Nâng cấp được hệ thông quản lý an toàn thực phẩm của Công Ty Cổ Phần Chăn Nuôi C.P Việt Nam chi nhánh 3 tại thành phố Hồ Chí Minh từ ISO 22000 lên FSSC 22000 cho sản phẩm xúc xích thanh trùng
</t>
  </si>
  <si>
    <t>Nguyễn Thạch Thảo</t>
  </si>
  <si>
    <t>GVHD: HÀ THỊ THANH NGA</t>
  </si>
  <si>
    <t>Nghiên cứu quy trình sản xuất bột cần tây</t>
  </si>
  <si>
    <t>- Tạo ra sản phẩm dạng bột nhằm tăng thời gian bảo quản cho nông sản, thuận tiện vận chuyển và có thể sử dụng như một loại phẩm màu tự nhiên, thân thiện và an toàn trong thực phẩm.
- Hoàn thiện được quy trình sản xuất bột cần tây với hàm mục tiêu là hiệu suất thu hồi chất khô và cảm quan sản phẩm.</t>
  </si>
  <si>
    <t>SV1: - Tổng quan về nguyên liệu.
- Khảo sát lựa chọn quy trình sản xuất.
- Khảo sát quá trình chần.
- Khảo sát quá trình xử lý enzyme.
- Khảo sát quá trình phối trộn.
SV2: - Tổng quan về sản phẩm.
- Khảo sát quá trình sấy.
- Hoàn thiện quy trình sản xuất bột cần tây.</t>
  </si>
  <si>
    <t>- Xây dựng được quy trình sản xuất bột cần tây.
- Thu được bột cần tây dùng trong sản xuất thực phẩm góp phần cải thiện sức khỏe cho người tiêu dùng.</t>
  </si>
  <si>
    <t>Nguyễn Thị Minh Hiếu
Nguyễn Hoàng Ngọc Hân</t>
  </si>
  <si>
    <t>2005170055
2005170045</t>
  </si>
  <si>
    <t>Nghiên cứu quy trình sản xuất nước khế</t>
  </si>
  <si>
    <t>Tận dụng nguồn nông sản dồi dào là quả khế để tạo ra loại nước khế đóng chai tốt cho sức khỏe và tiện lợi cho người tiêu dùng</t>
  </si>
  <si>
    <t>SV1: Tổng quan về nguyên liệu
Khảo sát lựa chọn quy trình sản xuất
Khảo sát quá trình chần
Khảo sát quá trình xử lý enzyme
SV2: Tổng quan về sản phẩm
Khảo sát quá trình phối trộn
Khảo sát quá trình thanh trùng
Hoàn thiện quy trình sản xuất nước khế</t>
  </si>
  <si>
    <t>Xây dựng được quy trình sản xuất nước khế
Sản xuất thử nghiệm quy mô phòng thí nghiệm</t>
  </si>
  <si>
    <t>Huỳnh Thị Mỹ Chi
Hoàng Tú Anh</t>
  </si>
  <si>
    <t>2005170935
2005170932</t>
  </si>
  <si>
    <t>Nghiên cứu quy trình sản xuất bột dứa.</t>
  </si>
  <si>
    <t>Tận dụng tối đa nguồn nguyên liệu dồi dào trong nước để tạo nên sản phẩm ở dạng bột có thời gian bảo quản lâu, sử dụng như một loại phẩm màu tự nhiên, an toàn trong sản xuất.
Hoàn thiện được quy trình sản xuất bột dứa với hàm mục tiêu là hiệu suất thu hồi chất khô và giá trị cảm quan của sản phẩm.</t>
  </si>
  <si>
    <t>SV1: Tổng quan về nguyên liệu.
Khảo sát lựa chọn quy trình sản xuất.
Khảo sát quá trình chần.
Khảo sát quá trình xử lý enzyme.
Khảo sát quá trình phối trộn.
SV2: Tổng quan về sản phẩm
Khảo sát quá trình sấy.
Hoàn thiện quy trình sản xuất bột dứa.</t>
  </si>
  <si>
    <t>Xây dựng được quy trình sản xuất bột dứa.
Thu được bột dứa dùng trong sản xuất thực phẩm góp phần cải thiện sức khỏe cho người tiêu dùng.</t>
  </si>
  <si>
    <t>Hoàng Thị Huế
Tôn Thị Thảo Linh</t>
  </si>
  <si>
    <t>2005170061
2005170420</t>
  </si>
  <si>
    <t>Nghiên cứu quy trình sản xuất bột rau má</t>
  </si>
  <si>
    <t>Tận dụng tối đa nguồn nguyên liệu trong nước tạo nên sản phẩm dạng bột bảo quản lâu, thân thiện, an toàn và có thể sử dụng như một loại phẩm màu tự nhiên
Hoàn thiện quy trình sản xuất bột rau má với hàm mục tiêu là hiệu suất thu hồi và cảm quan sản phẩm</t>
  </si>
  <si>
    <t>SV1: Tổng quan nguyên liệu,khảo sát lựa chọn quy trình sản xuất, khảo sát quá trình chần, khảo sát quá trình xử lý enzyme, khảo sát quá trình phối trộn
SV2: Tổng quan sản phẩm, khảo sát quá trình sấy, hoàn thiện quy trình sản xuất bột rau má</t>
  </si>
  <si>
    <t>1. Xây dựng được quy trình sản xuất bột rau má
2. Thu được bột rau má được dùng trong sản xuất thực phẩm góp phần cải thiện sức khỏe người tiêu dùng</t>
  </si>
  <si>
    <t>Huỳnh Ngọc Phương
Nguyễn Thị Phương</t>
  </si>
  <si>
    <t>2005170517
2005170138</t>
  </si>
  <si>
    <t>Nghiên cứu quy trình sản xuất bột chanh dây</t>
  </si>
  <si>
    <t>Tận dụng tối đa nguồn nguyên liệu dồi dào trong nước để tạo nên sản phẩm ở dạng bột có thời gian bảo quản lâu, sử dụng như một loại phẩm màu tự nhiên, an toàn trong sản xuất.
Hoàn thiện quy trình sản xuất bột chanh dây với hàm mục tiêu là hiệu suất thu hồi chất khô và giá trị cảm quan của sản phẩm.</t>
  </si>
  <si>
    <t>SV1: Tổng quan về nguyên liệu
Khảo sát lựa chọn quy trình sản xuất
Khảo sát quá trình xử lý enzyme
Khảo sát quá trình phối trộn
SV2: Tổng quan về sản phẩm
Khảo sát quá trinh sấy
Hoàn thiện quy trình sản xuất bột chanh dây</t>
  </si>
  <si>
    <t>Xây dựng quy trình sản xuất bột chanh dây.
Thu được bột chanh dây được dùng trong sản xuất thực phẩm góp phần cải thiện sức khỏe cho người tiêu dùng.</t>
  </si>
  <si>
    <t>Nguyễn Trần Thái Ni
Lã Thị Mỹ Hạnh</t>
  </si>
  <si>
    <t>2022170077
2005170051</t>
  </si>
  <si>
    <t>Nghiên cứu quy trình sản xuất bột khổ qua</t>
  </si>
  <si>
    <t>Tận dụng tối đa nguồn nguyên liệu dồi dào để tạo nên sản phẩm ở dạng bột có thời gian bảo quản lâu, tiện lợi trong việc sử dụng, nâng cao dinh dưỡng cho sản phẩm. Đưa ra quy trình sản xuất tối ưu, các thông số quan trọng trong quá trình sấy.</t>
  </si>
  <si>
    <t>SV1: Tổng quan về nguyên liệu
Khảo sát lựa chọn quy trình sản xuất
Khảo sát quy trình chần
Khảo sát quá trình xử lý enzyme
Khảo sát quá trình phối trộn
SV2: Tổng quan về sản phẩm
Khảo sát quá trình sấy, phối trộn
Hoàn thiện quy trình sản xuất bột khổ qua</t>
  </si>
  <si>
    <t>Xây dựng được quy trình sản xuất bột khổ qua
Thu được bột khổ qua được dùng trong sản xuất thực phẩm, góp phần cải thiện sức khỏe cho người tiêu dùng.</t>
  </si>
  <si>
    <t>Bùi Thị Thanh Nhàn
Nguyễn Thị Trần Như Nguyên</t>
  </si>
  <si>
    <t>2005170483
2005170108</t>
  </si>
  <si>
    <t>GVHD: MẠC XUÂN HÒA</t>
  </si>
  <si>
    <t>Nghiên cứu ảnh hưởng của Transglutaminase và bột khoai lang mật lên cấu trúc, tính chất cảm quan và hàm lượng B-caroten của bánh mì.</t>
  </si>
  <si>
    <t>Đánh giá ảnh hưởng của Transglutaminase và bột khoai lang mật lên cấu trúc, tính chất cảm quan và hàm lượng B-caroten của bánh mì.</t>
  </si>
  <si>
    <t>SV1: Khảo sát ảnh hưởng của điều kiện xử lý Transglutaminase lên cấu trúc, tính chất cảm quan và hàm lượng B-caroten của bánh mì.
SV2: Khảo sát ảnh hưởng của bột khoai lang mật lên cấu trúc, tính chất cảm quan và hàm lượng B-caroten của bánh mì.</t>
  </si>
  <si>
    <t>- Tìm ra được ảnh hưởng của điều kiện xử lý Transglutaminase và bột khoai lang mật (cấu trúc, tính chất cảm quan và hàm lượng B-caroten) của bánh mì.
- Xây dựng quy trình sản xuất bánh mì có sử dụng Transglutaminase và bột khoai lang mật.
- Xây dựng được tiêu chuẩn sản phẩm.</t>
  </si>
  <si>
    <t>Phạm Thị Út Uyên
Phạm Nguyễn Minh Thư</t>
  </si>
  <si>
    <t>2005170956
2005170561</t>
  </si>
  <si>
    <t>Thiết kế nhà máy sản xuất đường RS năng suất 5000 tấn mía/ngày</t>
  </si>
  <si>
    <t>Thiết kế nhà máy sản xuất đường RS hiện đại năng suất 5000 tấn mía/ngày.</t>
  </si>
  <si>
    <t>Thiết kế nhà máy sản xuất đường RS hiện đại, tính toán thiết bị chính, trình bày thiết kế cấu trúc một nhà máy hợp lí</t>
  </si>
  <si>
    <t>Sinh viên trình bày thiết kế cấu trúc một nhà máy hợp lí</t>
  </si>
  <si>
    <t>Cao Đào Dương Thanh Hoàng</t>
  </si>
  <si>
    <t>Nghiên cứu ảnh hưởng của phương pháp xử lý Transglutaminase lên chất lượng sữa chua.</t>
  </si>
  <si>
    <t>Đánh giá ảnh hưởng của phương pháp xử lý Transglutaminase lên chất lượng sữa chua.</t>
  </si>
  <si>
    <t>SV1: Nghiên cứu ảnh hưởng của Transglutaminase lên chất lượng sữa chua bằng phương pháp xử lý trước quá trình lên men.
SV2: Nghiên cứu ảnh hưởng của Transglutaminase lên chất lượng sữa chua bằng phương pháp xử lý đồng thời với quá trình lên men.</t>
  </si>
  <si>
    <t>- Tìm ra được ảnh hưởng của phương pháp xử lý lên chất lượng sữa chua (cảm quan, cấu trúc, độ nhớt, độ tách nước, mật độ vi khuẩn).
- Xây dựng quy trình sản xuất sữa chua có xử lý Transglutaminase.
- Xây dựng tiêu chuẩn sản phẩm.</t>
  </si>
  <si>
    <t>Kiều Mai Thanh Tuyền
Võ Thị Kim Linh</t>
  </si>
  <si>
    <t>2005170207
2005170426</t>
  </si>
  <si>
    <t>Thiết kế nhà máy sản xuất malt vàng năng suất 10 tấn sản phẩm/ngày</t>
  </si>
  <si>
    <t>Thiết kế phân xưởng sản xuất malt vàng, tính toán và thiết kế tối thiểu một thiết bị chính, trình bày thiết kế cấu trúc một nhà xưởng hợp lí</t>
  </si>
  <si>
    <t>Sinh viên trình bày thiết kế cấu trúc một nhà xưởng hợp lí</t>
  </si>
  <si>
    <t>Huỳnh Linh Hân</t>
  </si>
  <si>
    <t>Mô hình hóa mối quan hệ giữa đặc tính cấu trúc, thể tích của bánh mì khoai lang tím và điều kiện xúc tác của chế phẩm Transglutaminase.</t>
  </si>
  <si>
    <t>Xây dựng mô hình hóa thể hiện mối quan hệ giữa đặc tính cấu trúc của bánh mì khoai lang tím và điều kiện xúc tác của chế phẩm Transglutaminase. 
Xây dựng mô hình hóa thể hiện mối quan hệ giữa thể tích của bánh mì khoai lang tím và điều kiện xúc tác của chế phẩm Transglutaminase.</t>
  </si>
  <si>
    <t>SV1: Nghiên cứu xây dựng mô hình hóa thể hiện mối quan hệ giữa đặc tính cấu trúc của bánh mì khoai lang tím và điều kiện xúc tác của chế phẩm Transglutaminase.
SV2: Nghiên cứu xây dựng mô hình hóa thể hiện mối quan hệ giữa thể tích của bánh mì khoai lang tím và điều kiện xúc tác của chế phẩm Transglutaminase.</t>
  </si>
  <si>
    <t>Tìm ra được ảnh hưởng của Transglutaminase lên đặc tính cấu trúc, thể tích (cảm quan, cấu trúc, độ cứng, độ dai, độ xốp) của bánh mì khoai lang tím.
Xây dựng quy trình sản xuất bánh mì khoai lang tím có sử dụng chế phẩm Transglutaminase.
Xây dựng tiêu chuẩn sản phẩm.
Khả năng kháng oxy hóa của sản phẩm.</t>
  </si>
  <si>
    <t>Phan Thị Mỹ Liên
Lê Thị Thúy Hậu</t>
  </si>
  <si>
    <t>2005170078
2005170360</t>
  </si>
  <si>
    <t>Ứng dụng quá trình xử lý transglutaminase lên chất lượng đậu hũ.</t>
  </si>
  <si>
    <t>Đánh giá ảnh hưởng điều kiện xử lý transglutaminase lên cấu trúc, hiệu suất thu hồi, đặc tính cảm quan của sản phẩm.</t>
  </si>
  <si>
    <t>SV1:
-Kiểm tra chất lượng nguyên liệu, thành phẩm
-Khảo sát ảnh hưởng của nồng độ transglutaminase
SV2:
-Khảo sát ảnh hưởng của thời gian ủ
-Khảo sát ảnh hưởng của nhiệt độ ủ</t>
  </si>
  <si>
    <t>-Tìm ra được ảnh hưởng của transglutaminase lên cấu trúc, hiệu suất thu hồi, đặc tính cảm quan của sản phẩm.
-Xây dựng quy trình sản xuất đậu hũ có bổ sung chế phẩm transglutaminase.
-Xây dựng tiêu chuẩn sản phẩm.</t>
  </si>
  <si>
    <t>Võ Ngọc Trúc Lam
Đoàn Thị Bích Vân</t>
  </si>
  <si>
    <t>2005170409
2005170211</t>
  </si>
  <si>
    <t>Ứng dụng enzyme thủy phân tinh bột trong sản xuất bột dinh dưỡng giàu đạm từ nhân hạt điều vỡ (Đề tài nghiên cứu cấp trường)</t>
  </si>
  <si>
    <t>Lựa chọn loại enzyme thủy phân thích hợp để thu được sản phẩm có hàm lượng protein cao nhất.</t>
  </si>
  <si>
    <t>- Khảo sát ảnh hưởng của nồng độ chất khô.
- Khảo sát nồng độ của enzyme tác dụng lên cơ chất.
- Khảo sát nhiệt độ thủy phân của các loại enzyme. 
- Khảo sát thời gian thủy phân của các loại enzyme.</t>
  </si>
  <si>
    <t xml:space="preserve">- Xác định loại enzyme sử dụng trong quá trình thủy phân.
- Xác định thông số tối ưu cho quá trình thủy phân. </t>
  </si>
  <si>
    <t>Nguyễn Thị Mỹ Hạnh</t>
  </si>
  <si>
    <t>Nghiên cứu ảnh hưởng của transglutaminase lên chất lượng sữa chua có bổ sung protein đậu nành</t>
  </si>
  <si>
    <t>Khảo sát ảnh hưởng của điều kiện xử lý enzyme và tỷ lệ protein đậu nành bổ sung lên đặc tính cảm quan, cấu trúc, khả năng giữ nước, độ nhớt và mật độ vi khuẩn lactic của sữa chua.</t>
  </si>
  <si>
    <t xml:space="preserve">SV1: 
Kiểm tra chất lượng nguyên liệu và hoạt tính của enzyme
Khảo sát ảnh hưởng của nồng độ enzyme/cơ chất
SV2:
Khảo sát ảnh hưởng của thời gian ủ
Khảo sát ảnh hưởng của protein đậu nành bổ sung
Kiểm tra chất lượng thành phẩm </t>
  </si>
  <si>
    <t xml:space="preserve">Chất lượng nguyên liệu và hoạt tính của enzyme
Ảnh hưởng của nồng độ enzyme/cơ chất
Ảnh hưởng của thời gian ủ
Ảnh hưởng của tỉ lệ protein đậu nành bổ sung
Chất lượng thành phẩm </t>
  </si>
  <si>
    <t>Đinh Thị Ngọc Ngân
Phạm Thị Minh Thơ</t>
  </si>
  <si>
    <t>2005170096
2005170553</t>
  </si>
  <si>
    <t>Mô hình hóa mối quan hệ giữa đặc tính cấu trúc, thể tích của bánh mì đậu đỏ và điều kiện xúc tác của chế phẩm Transglutaminase</t>
  </si>
  <si>
    <t>1) Xây dựng mô hình thể hiện mối quan hệ giữa đặc tính cấu trúc của bánh mì đậu đỏ và điều kiện xúc tác của chế phẩm Transglutaminase
2) Xây dựng mô hình thể hiện mối quan hệ giữa thể tích của bánh mì đậu đỏ và điều kiện xúc tác của chế phẩm Transglutaminase</t>
  </si>
  <si>
    <t>SV1: Nghiên cứu xây dựng mô hình thể hiện mối quan hệ giữa đặc tính cấu trúc của bánh mì đậu đỏ và điều kiện xúc tác của chế phẩm Transglutaminase
SV2: Nghiên cứu xây dựng mô hình thể hiện mối quan hệ giữa thể tích của bánh mì đậu đỏ và điều kiện xúc tác của chế phẩm Transglutaminase</t>
  </si>
  <si>
    <t>- Tìm ra được ảnh hưởng của chế phẩm Transglutaminase lên đặc tính cấu trúc, thể tích của bánh mì đậu đỏ ( cảm quan, cấu trúc, độ cứng, độ dai, độ xốp )
- Xây dựng quy trình sản xuất bánh mì đậu đỏ có bổ sung chế phẩm Transglutaminase
- Xây dựng tiêu chuẩn sản phẩm
- Khả năng kháng oxy hóa của sản phẩm</t>
  </si>
  <si>
    <t>Trần Thị Vân Kiều
Nguyễn Thị Thu Hiền</t>
  </si>
  <si>
    <t>2005170073
2005175033</t>
  </si>
  <si>
    <t>Xây dựng hệ  thống truy xuất dữ liệu nguồn gốc cho sản phẩm nước dưa hấu hạt é.</t>
  </si>
  <si>
    <t>Tổng quan về quy trình sản xuất nước dưa hấu hạt é.
Tổng quan về các căn cứ để xây dựng quy trình truy xuất nguồn gốc.
Xây dựng hệ thống truy xuất nguồn gốc cho sản phẩm.</t>
  </si>
  <si>
    <t>Quy trình sản xuất của sản phẩm nước dưa hấu hạt é.
Quy trình truy xuất nguồn gốc sản phẩm.
Hệ thống tài liệu, biểu mẫu sử dụng cho quy trình truy xuất nguồn gốc.</t>
  </si>
  <si>
    <t>Nguyễn Thị Thanh Diệu</t>
  </si>
  <si>
    <t xml:space="preserve"> Ứng dụng enzyme thủy phân tinh bột trong sản xuất bột dinh dưỡng giàu đạm từ nhân hạt điều vỡ </t>
  </si>
  <si>
    <t>Xác định điều kiện sấy phù hợp để sản phẩm thu được có chất lượng cao nhất;
Thu được sản phẩm có hàm lượng protein cao ( đạt từ 47-55%)</t>
  </si>
  <si>
    <t>Lựa chọn phương pháp sấy phù hợp để thu được sản phẩm có chất lượng cao;
Xác định thông số sấy tối ưu.</t>
  </si>
  <si>
    <t>Lựa chọn phương pháp sấy phù hợp.
Có được các thông số của quá trình sấy tối ưu.</t>
  </si>
  <si>
    <t>Đoàn Thị Hồng</t>
  </si>
  <si>
    <t>Xác định loại enzyme phù hợp để sản phẩm thu được có chất lượng cao nhất 
Xác định phương pháp xử lý trước lọc/ ly tâm phù hợp để sản phẩm thu được có chất lượng cao nhất</t>
  </si>
  <si>
    <t>Khảo sát enzyme phù hợp để thu được sản phẩm có chất lượng cao 
Khảo sát quá trình xử lý trước lọc/ ly tâm phù hợp để thu được sản phẩm có chất lượng cao</t>
  </si>
  <si>
    <t>Lựa chọn được enzyme phù hợp 
Lựa chọn được quá trình xử lý phù hợp</t>
  </si>
  <si>
    <t>Lê Thị Thùy Dung</t>
  </si>
  <si>
    <t>Nghiên cứu phát triển sản phẩm mứt nhuyễn cam sả ít đường</t>
  </si>
  <si>
    <t>Phát triển công thức sản phẩm; đánh giá chất lượng sản phẩm; xây dựng tiêu chuẩn cơ sở; đánh giá mức độ chấp nhận của người tiêu dùng.</t>
  </si>
  <si>
    <t>SV1: Phát triển công thức sản phẩm; đánh giá chất lượng sản phẩm; khảo sát ảnh hưởng của % chất tạo gel; khảo sát ảnh hưởng của % chất tạo ngọt.
SV2: Xây dựng tiêu chuẩn cơ sở; đánh giá mức độ chấp nhận của người tiêu dùng; khảo sát ảnh hưởng của % acid; khảo sát ảnh hưởng của % hương sả.</t>
  </si>
  <si>
    <t>Phát triển được công thức sản phẩm; có được kết quả đánh giá chất lượng sản phẩm; xây dựng được tiêu chuẩn cơ sở; có được kết quả đánh giá mức độ chấp nhận của người tiêu dùng.</t>
  </si>
  <si>
    <t>Nguyễn Thị Anh Thư
Nguyễn Thanh Danh</t>
  </si>
  <si>
    <t>2005170171
2005170907</t>
  </si>
  <si>
    <t>Thiết kế phân xưởng sản xuất kẹo mềm năng suất 1500kg/ngày</t>
  </si>
  <si>
    <t>Thiết kế phân xưởng sản xuất kẹo mềm, tính toán và thiết kế tối thiểu một thiết bị chính, trình bày thiết kế cấu trúc của một nhà xưởng hợp lý</t>
  </si>
  <si>
    <t>Sinh viên trình bày thiết kế cấu trúc một nhà xưởng hợp lý</t>
  </si>
  <si>
    <t>Nguyễn Văn Quyền</t>
  </si>
  <si>
    <t>Xây Dựng Quy Trình Truy Xuất Nguồn Gốc Sản Phẩm Mì Gói Công Ty TNHH MTV TM Và DV Thiên Nga.</t>
  </si>
  <si>
    <t>Xây dựng quy trình truy xuất nguồn gốc sản phẩm mì gói.</t>
  </si>
  <si>
    <t>Tổng quan về truy xuất nguồn gốc sản phẩm mì gói.
Tìm hiểu các căn cứ để xây dựng quy trình truy xuất nguồn gốc sản phẩm mì gói.
Xây dựng quy trình truy xuất nguồn gốc sản phẩm mì gói.</t>
  </si>
  <si>
    <t>Xây dựng được quy trình truy xuất nguồn gốc sản phẩm mì gói.
Xây dựng được các biểu mẫu, hồ sơ sử dụng cho quy trình truy xuất sản phẩm mì gói.</t>
  </si>
  <si>
    <t>Đinh Thị Trà My</t>
  </si>
  <si>
    <t>Xây dựng hệ thống an toàn thực phẩm theo tiêu chuẩn HACCP cho bếp ăn công nghiệp tại Trung tâm hội nghị tiệc cưới The Valentine's.</t>
  </si>
  <si>
    <t>Xây dựng hệ thống chất lượng và thiết kế quy trình,...</t>
  </si>
  <si>
    <t>Lời mở đầu.
Phần 1. Tổng quan về ngành dịch vụ ăn uống và bếp ăn công nghiệp
Phần 2. Xây dựng GMP và SSOP cho bếp ăn công nghiệp tại Trung tâm hội nghị tiệc cưới The Valentine's.
Phần 3. Xây dựng hệ thống HACCP cho bếp ăn công nghiệp tại Trung tâm hội nghị tiệc cưới The Valentine's.
Kết luận.</t>
  </si>
  <si>
    <t>Hoàn thành hệ thống an toàn thực phẩm theo tiêu chuẩn HACCP cho bếp ăn công nghiệp tại Trung tâm hội nghị tiệc cưới The Valentine's.</t>
  </si>
  <si>
    <t>Nguyễn Thị Trúc Tuyền</t>
  </si>
  <si>
    <t>Thiết kế phân xưởng nấu bia năng suất 30 triệu lít/năm</t>
  </si>
  <si>
    <t>Thiết kế phân xưởng nấu bia, tính toán và thiết kế tối thiểu một thiết bị chính, trình bày thiết kế cấu trúc một nhà xưởng hợp lí.</t>
  </si>
  <si>
    <t>Báo cáo thuyết minh, các bản vẽ (mặt bằng, mặt cắt, tổng bình đồ,..).</t>
  </si>
  <si>
    <t>Đỗ Vũ Kim Ngân</t>
  </si>
  <si>
    <t>Xác định các hệ số động học cho quá trình trích ly Betalain từ củ dền với sự hỗ trợ của emzyme cellulase</t>
  </si>
  <si>
    <t>Khảo sát tỷ lệ emzyme cellulase/ nguyên liệu
Khảo sát pH xử lý
Khảo sát thời gian xử lý
Khảo sát nhiệt độ xử lý</t>
  </si>
  <si>
    <t xml:space="preserve">Kết quả khảo sta ảnh hưởng của các yếu tố đến hàm lượng Betalain trong dịch trích theo thời gian 
+ Ảnh hưởng của tỷ lệ emzyme cellulase/ nguyên liệu
+ Ảnh hưởng của pH 
+ Ảnh hưởng của nhiệt độ 
Đánh giá tác động của quá trình trích ly bằng enzyme cellulase
Xây dựng mô hình động học cho quá trình trích ly Betalain từ củ dền với sự hỗ trợ của emzyme cellulase </t>
  </si>
  <si>
    <t>Trần Thị Mỹ Nhi</t>
  </si>
  <si>
    <t>Nghiên cứu phát triển thạch rau câu có bổ sung màu tự nhiên từ vỏ thanh long</t>
  </si>
  <si>
    <t>Phát triển công thức
Xây dựng quá trình sản xuất thạch
Đánh giá quá trình ổn định của sản phẩm</t>
  </si>
  <si>
    <t>SV1:
- Khảo sát loại chất tạo ngọt
- Tỷ lệ chất tạo ngọt
- Khảo sát nồng độ đường của dung dịch syrup
- Xây dựng tiêu chuẩn cơ sở
SV2:
- Khảo sát loại chất tạo gel
- Tỷ lệ chất tạo gel
- Tỷ lệ dung dịch màu trích ly từ vỏ thanh long 
- Kiểm tra chất lượng sản phẩm theo thời gian</t>
  </si>
  <si>
    <t>Công thức tối ưu
Quy trình sản xuất tối ưu
Chất lượng và tính ổn định của sản phẩm</t>
  </si>
  <si>
    <t>Huỳnh Thị Mỹ Hằng
Lê Thị Minh Sử</t>
  </si>
  <si>
    <t>2022170029
2022170268</t>
  </si>
  <si>
    <t>Xây dựng hệ thống quản lý an toàn thực phẩm theo brc cho quy trình sản xuất sản phẩm mì ăn liền</t>
  </si>
  <si>
    <t>Xây dựng hệ thống quản lý an toàn thực phẩm theo brc cho sản phẩm mì ăn liền</t>
  </si>
  <si>
    <t>- Xây dựng chương trình tiên quyết
- Xây dựng hệ thống quản lý an toàn thực phẩm theo brc cho quy trình sản xuất sản phẩm mì ăn liền</t>
  </si>
  <si>
    <t>Xây dựng được hệ thống quản lý an toàn thực phẩm theo brc cho quy trình sản xuất  sản phẩm mì ăn liền</t>
  </si>
  <si>
    <t>Trần Thị Thanh Huệ</t>
  </si>
  <si>
    <t>Ứng dụng dịch chiết màu hoa đậu biếc (Clitoria ternatean) trong phát triển sản phẩm thạch rau câu không đường</t>
  </si>
  <si>
    <t xml:space="preserve">Phát triển công thức, xây dựng quy trình sản xuất, theo dõi sự thay đổi của anthocyanin trong quy trình sản xuất, kiểm tra chất lượng và xây dựng tiêu chuẩn cho sản phẩm </t>
  </si>
  <si>
    <t>SV1: Phát triển công thức, theo dõi sự thay đổi của anthocyanin trong quy trình sản xuất
SV2: Xây dựng quy trình sản xuất, kiểm tra chất lượng và xây dựng tiêu chuẩn cho sản phẩm</t>
  </si>
  <si>
    <t>Công thức sản phẩm 
Quy trình sản xuất 
Tiêu chuẩn cơ sở và sự thay đổi của anthocyanin trong quy trình</t>
  </si>
  <si>
    <t>Huỳnh Thị Cẩm Giang
Nguyễn Thị Ngọc Lan</t>
  </si>
  <si>
    <t>2005170041
2005170411</t>
  </si>
  <si>
    <t>Xây dựng hệ thống HACCP cho mặt hàng cá hồi cắt kirimi tại công ty CP S.G Food</t>
  </si>
  <si>
    <t>Xây dựng chương trình tiên quyết. Xây dựng hệ thống HACCP</t>
  </si>
  <si>
    <t>Chương trình tiên quyết. Hệ thống HACCP</t>
  </si>
  <si>
    <t>Võ Thị Nguyệt Quế</t>
  </si>
  <si>
    <t>Nghiên cứu phát triển sản phẩm mứt nhuyễn thanh long ruột đỏ ít đường.</t>
  </si>
  <si>
    <t>- Phát triển công thức sản phẩm;
- Đánh giá chất lượng sản phẩm;
- Xây dựng tiêu chuẩn cơ sở;
- Đánh giá mức độ chấp nhận của người tiêu dùng.</t>
  </si>
  <si>
    <t>SV1: Phát triển công thức sản phẩm; Đánh giá chất lượng sản phẩm; Khảo sát ảnh hưởng của % chất tạo gel; Khảo sát ảnh hưởng của % chất tạo ngọt.
SV2: Xây dựng tiêu chuẩn cơ sở; Đánh giá mức độ chấp nhận của người tiêu dùng; Khảo sát ảnh hưởng của % acid.</t>
  </si>
  <si>
    <t>- Có được công thức sản phẩm;
- Có được kết quả đánh giá chất lượng sản phẩm;
- Xây dựng được tiêu chuẩn cơ sở;
- Có được kết quả đánh giá mức độ chấp nhận của người tiêu dùng.</t>
  </si>
  <si>
    <t>Xây dựng hệ thống truy xuất nguồn gốc cho sản phẩm xúc xích heo tiệt trùng.</t>
  </si>
  <si>
    <t>Xây dựng quy trình truy xuất nguồn gốc cho sản phẩm xúc xích heo tiệt trùng</t>
  </si>
  <si>
    <t xml:space="preserve">- Xây dựng quy trình sản xuất xúc xích heo tiệt trùng
- Tổng quan về các căn cứ sử dụng để xây dựng quy trình truy xuất nguồn gốc.
- Xây dựng hệ thống truy xuất nguồn gốc cho cho sản phẩm xúc xích heo tiệt trùng.
- Xây dựng hệ thống biểu mẫu cho quy trình truy xuất nguồn gốc sản phẩm
</t>
  </si>
  <si>
    <t xml:space="preserve">-Quy trình sản xuất sản phẩm xúc xích heo tiệt trùng.
-Hệ thống các tài liệu, căn cứ cho quy trình truy xuất nguồn gốc sản phẩm. 
-Quy trình truy xuất nguồn gốc cho sản phẩm xúc xích heo tiệt trùng.
-Hệ thống biểu mẫu cho quy trình truy xuất nguồn gốc sản phẩm. 
</t>
  </si>
  <si>
    <t>Đoàn Thảo Ngân</t>
  </si>
  <si>
    <t>- Đánh giá ảnh hưởng của điều kiện lên men lên chất lượng sản phẩm
- Lựa chọn điều kiện tối ưu cho quá trình lên men</t>
  </si>
  <si>
    <t>- Khảo sát ảnh hưởng của hàm lượng đường
- Khảo sát ảnh hưởng của mật độ tế bào nấm men
- Khảo sát ảnh hưởng của thời gian lên men</t>
  </si>
  <si>
    <t>- Ảnh hưởng của điều kiện lên men lên chất lượng sản phẩm
- Điều kiện tối ưu cho quá trình lên men</t>
  </si>
  <si>
    <t>Lê Anh Duy</t>
  </si>
  <si>
    <t>Ứng dụng enzyme thủy phân tinh bột trong sản xuất bột dinh dưỡng giầu đạm từ nhân hạt điều vỡ (Đề tài nghiên cứu cấp trường)</t>
  </si>
  <si>
    <t>Lựa chọn phương pháp sấy phù hợp để thu được sản phẩm có chất lượng cao 
Xác định thông số sấy tối ưu</t>
  </si>
  <si>
    <t>Lựa chọn phương pháp sấy phù hợp 
Có được các thông số sấy của quá trình sấy tối ưu</t>
  </si>
  <si>
    <t>Nguyễn Chí Bằng</t>
  </si>
  <si>
    <t>Đề tài NCKH cấp Trường</t>
  </si>
  <si>
    <t>GVHD: PHAN VĨNH HƯNG</t>
  </si>
  <si>
    <t>Tính toán, thiết kế và chế tạo nồi nấu bia kết hợp quá trình nấu houblon với năng suất 25 lít sản phẩm dịch đường hopblon</t>
  </si>
  <si>
    <t>Tính toán, thiết kế và chế tạo tank lên men  bia với năng suất 25 lít dịch đường hopblon</t>
  </si>
  <si>
    <t>Thiết kế và chế tạo thiết bị quy mô phòng thí nghiệm</t>
  </si>
  <si>
    <r>
      <t xml:space="preserve">Tính toán diện tích bề mặt truyền nhiệt cần thiết.
Tính toán các thông của thiết bị.
Thiết kế thiết bị.                      </t>
    </r>
    <r>
      <rPr>
        <sz val="13"/>
        <color rgb="FFFF0000"/>
        <rFont val="Times New Roman"/>
        <family val="1"/>
      </rPr>
      <t xml:space="preserve">Chế tạo thiết bị
Thực nghiệm đo các thông số và tính kiềm tra thiết bị.           </t>
    </r>
  </si>
  <si>
    <t>Có được thiết bị hoạt động ổn định và an toàn.</t>
  </si>
  <si>
    <t>3 SV</t>
  </si>
  <si>
    <t>Chế tạo thiết bị</t>
  </si>
  <si>
    <t>GÓP Ý ĐỀ TÀI ĐỒ ÁN TỐT NGHIỆP - KHÓA 06DHTP, 06DHDB</t>
  </si>
  <si>
    <t>Mã đề tài</t>
  </si>
  <si>
    <t>Kết quả dự kiến 
đạt được</t>
  </si>
  <si>
    <t>Hướng 
nghiên cứu</t>
  </si>
  <si>
    <t>Giáo viên
 hướng dẫn</t>
  </si>
  <si>
    <t>Họ, tên lót</t>
  </si>
  <si>
    <t>Tên</t>
  </si>
  <si>
    <t>Số điện thoại</t>
  </si>
  <si>
    <t>Nhận xét, góp ý</t>
  </si>
  <si>
    <t>Kết luận</t>
  </si>
  <si>
    <t>Phan Vĩnh Hưng (yêu cầu 3SV/đề tài)</t>
  </si>
  <si>
    <t>Nguyễn Thị</t>
  </si>
  <si>
    <t>Linh</t>
  </si>
  <si>
    <t>06DHDB1</t>
  </si>
  <si>
    <t>0328051778</t>
  </si>
  <si>
    <t>- Nội dung đề tài chưa cho thấy điểm mới/ phát triển của sản phẩm
- Nội dung nghiên cứu cần nêu rõ các yếu tố sẽ khảo sát/nghiên cứu bằng thực nghiệm
- Kết quả dự kiến cần sản phẩm và thông số công nghệ</t>
  </si>
  <si>
    <t>Nguyễn Thị Thanh</t>
  </si>
  <si>
    <t>Nhàn</t>
  </si>
  <si>
    <t>0792568032</t>
  </si>
  <si>
    <t xml:space="preserve">Trùng đề tài "DA06DH.254" </t>
  </si>
  <si>
    <t>BỎ</t>
  </si>
  <si>
    <t>khảo sát các yếu tố ảnh hưởng đến quá trình ép Sacha inchi để sản xuất dầu sử dụng trong thực phẩm</t>
  </si>
  <si>
    <t>Xác định được các yếu tố ảnh hưởng đến quá trình ép trong sản xuất dầu Sacha inchi</t>
  </si>
  <si>
    <t>Nhiệt độ ép, Độ ẩm nguyên liệu, áp suất ép</t>
  </si>
  <si>
    <t>Có được các thông số tối ưu của quá trình ép</t>
  </si>
  <si>
    <t>Phan Vĩnh Hưng (yêu cầu 2SV/đề tài)</t>
  </si>
  <si>
    <t>Lê Thiện</t>
  </si>
  <si>
    <t>Tân</t>
  </si>
  <si>
    <t>06DHTP1</t>
  </si>
  <si>
    <t>0925455667</t>
  </si>
  <si>
    <t>- Trùng tên đề tài "DA06DH.254" 
- Nội dung nghiên cứu thực nghiêm cần nêu rõ các yếu tố sẽ khảo sát</t>
  </si>
  <si>
    <t>GVHD: NGUYỄN THỊ THÙY DƯƠNG</t>
  </si>
  <si>
    <t>Khảo sát điều kiện trích ly hợp chất sinh học trong vỏ hạt cacao ứng dụng làm trà</t>
  </si>
  <si>
    <t>Tìm được điều kiện tối ưu trích ly hoạt chất sinh học trong vỏ hạt cacao ứng dụng làm trà</t>
  </si>
  <si>
    <t>1. Khảo sát thành phần vỏ hạt cacao
2. Khảo sát tỉ lệ nguyên liệu trích ly (vỏ hạt: nước)
3. Khảo sát nhiệt độ và thời gian trích ly
4. Tối ưu hóa quá trình trích ly</t>
  </si>
  <si>
    <t>1. Thành phần vỏ hạt cacao
2. Thông số tỷ lệ vỏ hạt: nước trong quá trình trích ly
3. Thông số nhiệt độ và thời gian trích ly
4. Thông số tối ưu của quá trình trích ly</t>
  </si>
  <si>
    <t xml:space="preserve">Khai thác mật hoa dừa Bến tre phát triển sản phẩm nước giải khát </t>
  </si>
  <si>
    <t>Phát triển sản phẩm nước giải khát từ mật hoa dừa Bến Tre</t>
  </si>
  <si>
    <t xml:space="preserve">SV1:
1. Khảo sát vùng nguyên liệu, điều kiện thu nhận và bảo quản nguyên liệu
2. Khảo sát và phân tích thị hiếu người tiêu dùng về dòng sản phẩm nước giải khát mật hoa dừa
3. Phát triển concept sản phẩm
SV2:
1. Khảo sát thành phần nguyên liệu
2. Khảo sát tỉ lệ phối trộn nguyên liệu
3. Khảo sát chế độ thanh trùng
</t>
  </si>
  <si>
    <t>SV1
1. Số liệu về vùng nguyên liệu, điều kiện thu nhận và bảo quản nguyên liệu
2. Kết quả phân tích thị hiếu người tiêu dùng về dòng sản phẩm nước giải khát mật hoa dừa
3. Bảng concept sản phẩm
SV2:
1. Thành phần nguyên liệu
2. Tỉ lệ phối trộn nguyên liệu
3. Chế độ thanh trùng</t>
  </si>
  <si>
    <t>GVHD: NGÔ DUY ANH TRIẾT</t>
  </si>
  <si>
    <t>Xây dựng quy trình sản xuất vỏ bánh cuốn chả giò từ bí đỏ</t>
  </si>
  <si>
    <t>Xây dựng được quy trình sản xuất vỏ bánh cuốn chả giò từ bí đỏ với các thông số kỹ thuật thích hợp</t>
  </si>
  <si>
    <t>+ Khảo sát nguyên liệu
+ Khảo sát tỷ lệ phối trộn
+ Khảo sát ảnh hưởng  thời gian và nhiệt độ hấp đến chất lượng sản phẩm
+ Khảo sát ảnh hưởng thời gian và nhiệt độ bảo quản đến chất lượng sản phẩm
+ Đánh giá chất lượng sản phẩm.</t>
  </si>
  <si>
    <t>+ Xác định được tỷ lệ phối trộn nguyên liệu phù hợp
+ Khảo sát ảnh hưởng thời gian và nhiệt độ hấp đến chất lượng sản phẩm
+ Khảo sát độ dày của vỏ bánh
+ Khảo sát ảnh hưởng thời gian và nhiệt độ bảo quản đến chất lượng sản phẩm
+ Đánh giá chất lượng sản phẩm.</t>
  </si>
  <si>
    <t>Nguyễn Thị Hồng Cẩm</t>
  </si>
  <si>
    <t>Nghiên cứu quy trình sản xuất và đánh giá hoạt tính sinh học sản phẩm mầm hạt sen</t>
  </si>
  <si>
    <t>Xây dựng được quy trình sản xuất mầm hạt sen có hoạt tính sinh học</t>
  </si>
  <si>
    <t>- Khảo sát nguyên liệu
- Khảo sát các loại giá thể ảnh hưởng đến sự nảy mầm của hạt sen
- Khảo sát thời gian và nhiệt độ lên mầm.
- Khảo sát ảnh hưởng của thời gian, nhiệt độ đến bảo quản giá sen thành phẩm.
- Phân tích các hoạt tính sinh học có lợi trong nguyên liệu và sản phẩm</t>
  </si>
  <si>
    <t>- Chọn được giá thể phù hợp để nảy mầm hạt sen
- Xác định được thời gian và nhiệt độ lên mầm thích hợp cho hạt sen
- Khảo sát ảnh hưởng của thời gian, nhiệt độ bảo quản đến chất lượng giá sen thành phẩm.
- Phân tích các chất có hoạt tính sinh học từ mầm hạt sen</t>
  </si>
  <si>
    <t>Nguyễn Hoàng Dân</t>
  </si>
  <si>
    <t>Khảo sát, đánh giá thực trạng và đề xuất các bước xây dựng qui trình sản xuất nông nghiệp tốt theo tiêu chuẩn VietGAP (dưa leo, khổ qua) tại HTX Thạnh Phước, xã Hiệp Thạnh, huyện Gò Dầu, tỉnh Tây Ninh</t>
  </si>
  <si>
    <t>Xây thành công trang trại sản xuất rau phù quả hợp với yêu cầu của Quy phạm thực hành sản xuất nông nghiệp tốt (VietGAP)</t>
  </si>
  <si>
    <t>- Khảo sát và đánh giá thực trạng sản xuất tại cơ sở
- Xác định các yêu cầu của tiêu chuyển VietGAP đối với cơ sở
- Đề xuất các bước triển khai VietGAP tại cơ sở phù hợp với các yêu cầu của VietGAP
- Xây dựng các tiêu chi đánh giá nội bộ</t>
  </si>
  <si>
    <t>- Nâng cao nhận thức và sự tuân thủ các yêu cầu của các thành viên hợp tác xã về thực hành sản xuất nông nghiệp tốt
- Triển khai thành công tiêu chuẩn VietGAP tại cơ sở
- Bảng các tiêu chí đánh giá nội bộ cho cơ sở</t>
  </si>
  <si>
    <t>Nguyễn Quang Hợp</t>
  </si>
  <si>
    <t>Nghiên cứu quy trình sản xuất trà Kombucha đóng chai</t>
  </si>
  <si>
    <t>Nghiên cứu được quy trình sản xuất trà Kombucha đóng chai thương phẩm</t>
  </si>
  <si>
    <t xml:space="preserve">- Khảo sát nguyên liệu
- Khảo sát môi trường nuôi scopy
- Khảo sát ảnh hưởng của nhiệt độ và thời gian ủ
- Khảo sát ảnh hưởng của tỷ lệ phối chế 
- Khảo sát chế độ thanh trùng
- Đánh giá chất lượng sản phẩm </t>
  </si>
  <si>
    <t>- Quy trình sản xuất trà Kombucha đóng chai thương phẩm
- Sản phẩm trà Kombucha</t>
  </si>
  <si>
    <t>Lê Lâm</t>
  </si>
  <si>
    <t>0813337427</t>
  </si>
  <si>
    <t>Nghiên cứu quy trình sản xuất sữa mầm gạo đóng chai</t>
  </si>
  <si>
    <t>Nghiên cứu được quy trình sản xuất sữa mầm gạo đóng chai</t>
  </si>
  <si>
    <t xml:space="preserve">- Khảo sát nguyên liệu
- Khảo sát thời gian nảy mầm
- Khảo sát ảnh hưởng của tỷ lệ phối chế đến chất lượng sản phẩm
- Khảo sát chế độ thanh trùng
- Đánh giá chất lượng sản phẩm </t>
  </si>
  <si>
    <t>- Quy trình sản xuất sữa mầm gạo thương phẩm
- Sản phẩm sữa mầm gạo</t>
  </si>
  <si>
    <t>Lưu Hồng Phong</t>
  </si>
  <si>
    <t>0976348001</t>
  </si>
  <si>
    <t>khảo sát các yếu tố ảnh hưởng đến quá trình ép đậu nành để sản xuất dầu sử dụng trong thực phẩm</t>
  </si>
  <si>
    <t>Xác định được các yếu tố ảnh hưởng đến quá trình ép trong sản xuất dầu đậu nành</t>
  </si>
  <si>
    <t>khảo sát các yếu tố ảnh hưởng đến quá trình ép đậu phộng để sản xuất dầu sử dụng trong thực phẩm</t>
  </si>
  <si>
    <t>Xác định được các yếu tố ảnh hưởng đến quá trình ép trong sản xuất dầu đậu phộng</t>
  </si>
  <si>
    <t>khảo sát các yếu tố ảnh hưởng đến quá trình ép mè để sản xuất dầu sử dụng trong thực phẩm</t>
  </si>
  <si>
    <t>Xác định được các yếu tố ảnh hưởng đến quá trình ép trong sản xuất dầu mè</t>
  </si>
  <si>
    <t>Khảo sát các yếu tố ảnh hưởng đến quá trình ép đậu nành để sản xuất dầu sử dụng trong thực phẩm</t>
  </si>
  <si>
    <t>Khảo sát các yếu tố ảnh hưởng đến quá trình ép đậu phộng để sản xuất dầu sử dụng trong thực phẩm</t>
  </si>
  <si>
    <t>Khảo sát các yếu tố ảnh hưởng đến quá trình ép mè để sản xuất dầu sử dụng trong thực phẩm</t>
  </si>
  <si>
    <t>Nghiên cứu quá trình lên men rượu phụ phẩm thủy phân tinh bột từ nhân hạt điều</t>
  </si>
  <si>
    <t xml:space="preserve">Nguyễn Thị Kiều Duyên 
         </t>
  </si>
  <si>
    <t>Nghiên cứu và hoàn thiện quy trình sản xuất tàu hủ thái</t>
  </si>
  <si>
    <t>Đặng Thị Ngân
Đỗ Anh Quang</t>
  </si>
  <si>
    <t>2005170460
2005150335</t>
  </si>
  <si>
    <t>GVHD: NGUYỄN ĐÌNH THỊ NHƯ NGUYỆN</t>
  </si>
  <si>
    <t>Nghiên cứu quá trình sản xuất tỏi đen</t>
  </si>
  <si>
    <t>Sản xuất tỏi đen với khả năng chống oxy hoá</t>
  </si>
  <si>
    <t>Thực hiện khảo sát quá trình lên men, đánh giá khả năng chống oxy hoá, thực hiện khảo sát quá trình bảo quản tỏi đen</t>
  </si>
  <si>
    <t>Thực hiện được các kỹ năng của đề tài, thu được các tính toán như nội dung nghiên cứu</t>
  </si>
  <si>
    <t>2005170141
2005170491</t>
  </si>
  <si>
    <t>Nghiên cứu sản xuất chất màu betacyanin từ vỏ quả thanh long</t>
  </si>
  <si>
    <t>Khảo sát quá trình trích ly
Khảo sát quá trình sấy phun
Đánh giá một số đặc tính của bột màu</t>
  </si>
  <si>
    <t>Thực hiện các khảo sát ảnh hưởng đến quá trình trích ly: loại dung môi, nhiệt độ trích ly, thời gian trích ly, tỉ lệ dung môi và nguyên liệu, pH.
Thực hiện khảo sát nồng độ maltodextrin và nhiệt độ đầu vào đến hiệu suất thu nhận bột màu.
Thực hiện đánh giá đặc tính bột màu: độ bền màu, chỉ tiêu vi sinh, xác định độ hòa tan, độ ẩm.</t>
  </si>
  <si>
    <t xml:space="preserve">Thực hiện được các kỹ năng của đề tài.
Thu được kết quả tính toán như nội dung nghiên cứu </t>
  </si>
  <si>
    <t>Lê Thị Mỹ Hân
Nguyễn Ngọc Như Lam</t>
  </si>
  <si>
    <t>2005170350
2005170075</t>
  </si>
  <si>
    <t>Nguyễn Linh Phương
Trần Lê Thảo Nhi</t>
  </si>
  <si>
    <t>GVHD: NGUYỄN PHAN KHÁNH HÒA</t>
  </si>
  <si>
    <t>Khảo sát các yếu tố ảnh hưởng trong quá trình xử lý và đánh già vai trò của enzyme trong sản xuất bột từ vỏ cam sành</t>
  </si>
  <si>
    <t xml:space="preserve"> Khảo sát thành phần nguyên liệu, lựa chọn các thông số trong quá trình xử lý và đánh giá vai trò của enzyme trong sản xuất bột từ vỏ cam sành</t>
  </si>
  <si>
    <t>Sinh viên 1: 
     - Khảo sát thành phần nguyên liệu
     - Lựa chọn phương pháp xử lý nguyên liệu
         + Phương pháp xử lý: phơi, sấy, chần, hấp
         + Thời gian xử lý, nhiệt độ xử lý
     - Qúa trình tạo bột: Cơ học, cơ học có hỗ trợ vi sóng, sóng siêu âm
Sinh viên 2:
     - Khảo sát ảnh hưởng của enzyme pectinase, cellulase, kết hợp pectinase và cellulase.
         + Tỷ lệ enzyme : mẫu
         + Thời gian xử lý với enzyme
         + Nhiệt độ thủy phân bằng enzyme</t>
  </si>
  <si>
    <t>Bước đầu tạo được bột vỏ cam sành giàu chất xơ và flavonoid</t>
  </si>
  <si>
    <t>Đặng Thị Lan Anh
Nguyễn Thúy Duy</t>
  </si>
  <si>
    <t>2005170005
2005170339</t>
  </si>
  <si>
    <t>Khảo sát các yếu tố ảnh hưởng và đánh giá vai trò của enzyme trong quá trình sản xuất bột rau dinh dưỡng từ rau ngót và cải kale</t>
  </si>
  <si>
    <t>SV1: Đào Thị Huỳnh Như - Mục tiêu: Khảo sát thành phần nguyên liệu, lựa chọn các thông số trong quá trình xử lý trong sản xuất bột rau dinh dưỡng từ rau ngót và cải kale
SV2: Dương Thị ngọc Trâm - Mục tiêu: Khảo sát ảnh hưởng của enzyme trong sản xuất bột rau dinh dưỡng từ rau ngót và cải kale</t>
  </si>
  <si>
    <t>SV1: Đào Thị Huỳnh Như
1. Khảo sát thành phần nguyên liệu
2. Lựa chọn phương pháp xử lý nguyên liệu
2.1. Phương pháp xử lý: phơi, sấy, chần, hấp
2.2. Thời gian xử lý, nhiệt độ xử lý
3. Quá trình tạo bột: Cơ học, cơ học có hỗ trợ vi sóng, sóng siêu âm
SV2: Dương Thị Ngọc Trâm
1. Khảo sát sự ảnh hưởng của enzyme pectinase, cellulase, kết hợp pectinase và cellulase (1:1)
+ Tỷ lệ enzyme : mẫu
+ Thời gian xử lý với enzyme
+ Nhiệt độ thủy phân bằng enzyme</t>
  </si>
  <si>
    <t>Bước đầu tạo được bột rau dinh dưỡng từ rau ngót và cải kale giàu chất xơ và vitamin C</t>
  </si>
  <si>
    <t>Đào Thị Huỳnh Như
Dương Thị Ngọc Trâm</t>
  </si>
  <si>
    <t>2005170941
2005170592</t>
  </si>
  <si>
    <t>GVHD: TRẦN QUYẾT THẮNG</t>
  </si>
  <si>
    <t>Nghiên cứu qui trình sản xuất nấm đông cô tẩm gia vị ăn liền</t>
  </si>
  <si>
    <t>Tạo sản phẩm nấm đông cô tẩm gia vị ăn liền</t>
  </si>
  <si>
    <t>-Tổng quan về nấm đông cô.
-Xác định chế độ xử lý nấm.
-Xác định chế độ nghiên cứu chiên chân không.
-Xác định định công thức gia vị.
Xây dựng tiêu chuẩn cơ sở cho sản phẩm.
Đánh giá chất lượng sản phẩm.</t>
  </si>
  <si>
    <t>-Hoàn thiện qui trình công nghệ sản xuất nấm đông cô tẩm gia vị ăn liền.
-Tạo sản phẩm nấm đông cô tẩm gia vị ăn liền.</t>
  </si>
  <si>
    <t>Võ Nghị Nghị</t>
  </si>
  <si>
    <t>Nghiên cứu quy trình sản xuất trà túi lọc từ lá mật gấu</t>
  </si>
  <si>
    <t>Xây dựng và hoàn thiện quy trình sản xuất trà túi lọc từ lá mật gấu góp phần đa dạng hóa sản phẩm trà</t>
  </si>
  <si>
    <t>- Tổng quan về lá mật gấu
- Xác định chế độ xử lý
- Xác định chế độ phối trộn
- Xây dựng tiêu chuẩn cơ sở cho sản phẩm
- Đánh giá chất lượng sản phẩm</t>
  </si>
  <si>
    <t>- Hoàn thiện quy trình công nghệ sản xuất tà túi lọc từ lá mật gấu
- Tạo ra sản phẩm trà túi lọc từ lá mật gấu</t>
  </si>
  <si>
    <t>Huỳnh Mai</t>
  </si>
  <si>
    <t>Nghiên cứu qui trình sản xuất nước chanh sả hạt chia đóng lon</t>
  </si>
  <si>
    <t>Tạo ra sản phẩm nước uống chanh, sả, hạt chia đóng lon</t>
  </si>
  <si>
    <t>- Tổng quan về nguyên liệu
- Xác định công thức phối trộn
- Xác định công thức thanh trùng
- Xây dựng tiêu chuẩn cơ sở cho sản phẩm
- Đánh giá chất lượng sản phẩm</t>
  </si>
  <si>
    <t>- Qui trình công nghệ sản xuất nước uống chanh, sả, hạt chia đóng lon
- Sản phẩm nước uống chanh, sả, hạt chia đóng lon</t>
  </si>
  <si>
    <t>Lê Đỗ Trường Sinh</t>
  </si>
  <si>
    <t>Nghiên cứu quy trình sản xuất giò lụa từ thịt gà</t>
  </si>
  <si>
    <t>Tạo ra sản phẩm giò lụa từ thịt gà</t>
  </si>
  <si>
    <t>-Quy trình công nghệ sản xuất giò lụa từ thịt gà
- Sản phẩm giò lụa từ thịt gà</t>
  </si>
  <si>
    <t>Thọ Thị Hoàng Duyên</t>
  </si>
  <si>
    <t xml:space="preserve">- Tạo sản phẩm sốt ướp thịt nướng. </t>
  </si>
  <si>
    <t xml:space="preserve">- Tổng quan về gia vị ướp thịt nướng. 
- Xác định công thức phối trộn. 
- Xác định chế độ xử lí nhiệt. 
- Xây dựng tiêu chuẩn cơ sở cho sản phẩm. 
- Đánh giá chất lượng sản phẩm. </t>
  </si>
  <si>
    <t xml:space="preserve">- Quy trình công nghệ sản xuất sốt ướp thịt nướng. 
- Sản phẩm sốt ướp thịt nướng. </t>
  </si>
  <si>
    <t>Trần Thị Hoài Vĩ</t>
  </si>
  <si>
    <t>Xây dựng qui trình sản xuất bánh cookies có bổ sung hạt hạnh nhân.</t>
  </si>
  <si>
    <t>- Tổng quan về bánh cookies.
- Xác định công thức phối trộn.
- Xác định chế độ nhào bột.
- Xác định chế độ nướng bánh.
- Xây dựng tiêu chuẩn cơ sở cho sản phẩm
- Đánh giá chất lượng sản phẩm.</t>
  </si>
  <si>
    <t>- Qui trình công nghệ sản xuất bánh cookies hạnh nhân.
- Sản phẩm bánh cookies hạnh nhân.</t>
  </si>
  <si>
    <t>Nguyễn Anh Hải</t>
  </si>
  <si>
    <t>Nghiên cứu quy trình sản xuất chả ốc nhồi hấp xếp vỉ cấp đông</t>
  </si>
  <si>
    <t>Tạo sản phẩm chả ốc nhồi hấp xếp vỉ cấp đông</t>
  </si>
  <si>
    <t>Tổng quan về nguyên liệu; Xác định chế độ xử lý nguyên liệu, công thức pha trộn, chế độ xử lý nhiệt; Xây dựng tiêu chuẩn cho sản phẩm; Đánh giá chất lượng cho sản phẩm.</t>
  </si>
  <si>
    <t xml:space="preserve">Quy trình công nghệ sản xuất chả ốc nhồi hấp xếp vỉ cấp đông.
Sản phẩm chả ốc nhồi hấp xếp vỉ cấp đông.
</t>
  </si>
  <si>
    <t>Lê Thị Thu Hà</t>
  </si>
  <si>
    <t>Nghiên cứu quy trình sản xuất nước uống trà chanh quế đóng lon</t>
  </si>
  <si>
    <t>Tạo ra sản phẩm trà chanh quế đóng lon</t>
  </si>
  <si>
    <t>Tổng quan nước giải khát, Xác định công thức phối trộn, Xác định chế độ thanh trùng, Xây dựng tiêu chuẩn cơ sở cho sản phẩm, Đánh giá chất lượng sản phẩm</t>
  </si>
  <si>
    <t>Quy trình công nghệ sản xuất trà chanh quế đóng lon, Sản phẩm trà chang quế đóng lon</t>
  </si>
  <si>
    <t>Dương Thanh Thủy Ngân</t>
  </si>
  <si>
    <t>Nghiên cứu qui trình sản xuất mứt từ cùi trái dưa hấu</t>
  </si>
  <si>
    <t xml:space="preserve">Tạo ra sản phẩm mứt từ vỏ trái dưa hấu </t>
  </si>
  <si>
    <t>Tổng quan về nguyên liệu dưa hấu
Xác định thành phần khối lượng
Xác định phương pháp xử lý nguyên liệu
Xác định tỷ lệ phối trộn
Xác định chế độ gia nhiệt/sấy
Xây dựng tiêu chuẩn cơ sở cho sản phẩm
Đánh giá chất lượng sản phẩm</t>
  </si>
  <si>
    <t xml:space="preserve">Qui trình công nghệ sản xuất mứt từ vỏ trái dưa hấu
Sản phẩm mứt vỏ trái dưa hấu đảm bảo an toàn vệ sinh thực phẩm </t>
  </si>
  <si>
    <t>Nghiên cứu quy trình sản xuất mứt mãng cầu xiêm sấy dẻo muối ớt.</t>
  </si>
  <si>
    <t>Tạo ra sản phẩm mứt mãng cầu xiêm sấy dẻo muối ớt.</t>
  </si>
  <si>
    <t>Tổng quan về trái mãng cầu xiêm.
Xác định chế độ xử lý.
Xác định chế độ phối trộn.
Xác định chế độ sên/sấy.
Xây dựng tiêu chuẩn cơ sở cho sản phẩm.
Đánh giá chất lượng sản phẩm.</t>
  </si>
  <si>
    <t>Quy trình công nghệ sản xuất mứt mãng cầu xiêm sấy dẻo muối ớt.
Sản phẩm mứt mãng cầu xiêm sấy dẻo muối ớt.</t>
  </si>
  <si>
    <t>Nguyễn Thị Phương Thảo</t>
  </si>
  <si>
    <t>Nghiên cứu qui trình sản xuất kim chi từ xu hào</t>
  </si>
  <si>
    <t>Tạo sản phẩm kim chi từ xu hào</t>
  </si>
  <si>
    <t xml:space="preserve">Qui trình công nghệ sản xuất kim chi từ xu hào
Sản phẩm kim chi từ xu hào
</t>
  </si>
  <si>
    <t>Phạm Thị Hồng Hạnh</t>
  </si>
  <si>
    <t>Nghiên cứu quy trình sản xuất bột "tiết canh" đóng gói</t>
  </si>
  <si>
    <t>Tạo ra sản phẩm bột tiết canh đóng gói</t>
  </si>
  <si>
    <t xml:space="preserve">Tổng quan về tình hình ngộ độc do tiết canh đóng gói. 
Xác định công thức phối trộn sản phẩm. 
Xác định công thức pha chế (đánh tiết canh). 
Xây dựng tiêu chuẩn cơ sở cho sản phẩm. 
Đánh giá chất lượng sản phẩm. 
</t>
  </si>
  <si>
    <t xml:space="preserve">Quy trình công nghệ sản xuất bột tiết canh đóng gói.
Sản phẩm bột tiết canh. </t>
  </si>
  <si>
    <t xml:space="preserve">Trần Thị Mỹ Dung </t>
  </si>
  <si>
    <t>Nghiên cứu quy trình sản xuất thịt kho trứng đóng hộp</t>
  </si>
  <si>
    <t>Tạo sản phẩm thịt kho trứng đóng hộp</t>
  </si>
  <si>
    <t>Tổng quan về nguyên liệu
Xác định công thức phối trộn
Xác định công thức tiệt trùng
Xác định tiêu chuẩn cơ sở cho sản phẩm
Đánh giá chất lượng sản phẩm</t>
  </si>
  <si>
    <t>Quy trình công nghệ sản xuất thịt kho trứng đóng lon
Sản phẩm thịt kho trứng đóng hộp</t>
  </si>
  <si>
    <t>Tạ Thị Mỹ Duyên</t>
  </si>
  <si>
    <t>Nghiên cứu quy trình sản xuất ốc bưu nấu chuối đóng hộp.</t>
  </si>
  <si>
    <t>Tạo sản phẩm ốc bưu nấu chuối đóng hộp.</t>
  </si>
  <si>
    <t>Tổng quan về nguyên liệu.
Xác định chế độ xử lý nguyên liệu.
Xác định công thức phối trộn.
Xác định công thức tiệt trùng.
Xây dựng tiêu chuẩn cơ sở cho sản phẩm.
Đánh giá chất lượng sản phẩm.</t>
  </si>
  <si>
    <t xml:space="preserve">Quy trình công nghệ sản xuất ốc bưu nấu chuối  đóng hộp.
Sản phẩm ốc bưu nấu chuối đóng hộp.
</t>
  </si>
  <si>
    <t>Phan Thanh Thùy</t>
  </si>
  <si>
    <t>Nghiên cứu ứng dụng enzyme transglutaminase trong sản xuất giò lụa chay.</t>
  </si>
  <si>
    <t>Tạo sản phẩm giò lụa chay có sử dụng enzyme transglutaminase.</t>
  </si>
  <si>
    <t>- Tổng quan về các sản phẩm chay
- Xác định công thức phối trộn
- Xác định chế độ ủ enzyme
- Xác định chế độ gia nhiệt
- Xác định tiêu chuẩn cơ sở cho sản phẩm
- Đánh giá chất lượng sản phẩm</t>
  </si>
  <si>
    <t>- Quy trình công nghệ sản xuất giò lụa chay có sử dụng enzyme transglutaminnase
- Sản phẩm giò lụa chay</t>
  </si>
  <si>
    <t>Phạm Thị Ngọc Duyên</t>
  </si>
  <si>
    <t>Nghiên cứu quy trình sản xuất chả cá nấm đông cô</t>
  </si>
  <si>
    <t>Tạo ra sản phẩm chả cá nấm đông cô</t>
  </si>
  <si>
    <t>Tổng quan về chả cá nấm đông cô, xác định chế độ xử lí , xác định chế độ phối trộn, xác định chế độ gia nhiệt, xây dựng tiêu chuẩn cơ sở cho sản phẩm, đánh giá chất lượng sản phẩm</t>
  </si>
  <si>
    <t>Quy trình công nghệ sản xuất chả cá nấm đông cô và sản phẩm chả cá nấm đông cô</t>
  </si>
  <si>
    <t>Nguyễn Lê Anh Tú</t>
  </si>
  <si>
    <t xml:space="preserve">Nghiên cứu qui trình sản xuất trà mãng cầu xiêm đóng chai </t>
  </si>
  <si>
    <t>Tạo sản phẩm trà mãng cầu xiêm đóng chai</t>
  </si>
  <si>
    <t>Tổng quan nước giải khát
Xác định chế độ xử lý nguyên liệu
Xác định công thức phối trộn
Xác định chế độ thanh trùng
Xây dựng tiêu chuẩn cơ sở cho sản phẩm
Đánh giá chất lượng sản phẩm</t>
  </si>
  <si>
    <t>Qui trình công nghệ sản xuất trà mãng cầu xiêm đóng chai
Sản phẩm trà mãng cầu xiêm đóng chai</t>
  </si>
  <si>
    <t>Bùi Thị Cẩm Tiên</t>
  </si>
  <si>
    <t>Nghiên cứu quy trình sản xuất mứt từ xơ mít</t>
  </si>
  <si>
    <t>Tạo ra sản phẩm mứt dẻo từ xơ mít</t>
  </si>
  <si>
    <t>-Tổng quan về trái mít
-Xác định chế độ xử lý
-Xác định chế độ phối trộn
-Xác định chế độ sên/sấy
-Xây dựng tiêu chuẩn cơ sở cho sản phẩm
-Đánh giá chất lượng sản phẩm</t>
  </si>
  <si>
    <t>-Xây dụng quy trình công nghệ sản xuất mứt từ xơ mít
-Tạo r sản phẩm mứt dẻo từ xơ mít</t>
  </si>
  <si>
    <t>Ngô Thị Kiều Oanh</t>
  </si>
  <si>
    <t>Nghiên cứu qui trình sản xuất cá basa sốt tiêu đóng hộp.</t>
  </si>
  <si>
    <t>Tạo sản phẩm cá basa sốt tiêu đóng hộp</t>
  </si>
  <si>
    <t>Tổng quan về nguyên liệu
Xác định công thức phối trộn
Xác định công thức tiệt trùng
Xây dựng tiêu chuẩn cơ sở cho sản phẩm
Đánh giá chất lượng sản phẩm</t>
  </si>
  <si>
    <t>Qui trình công nghệ sản xuất cá basa sốt tiêu đóng hộp
Sản phẩm cá basa sốt tiêu đóng hộp</t>
  </si>
  <si>
    <t>Tạ Thùy Dung</t>
  </si>
  <si>
    <t>Nghiên cứu quy trình sản xuất cá lóc kho tộ đóng hộp</t>
  </si>
  <si>
    <t>Tạo sản phẩm cá lóc kho tộ đóng hộp</t>
  </si>
  <si>
    <t>Tổng quan về nguyên liệu;
Xác định công thức phối trộn;
Xác định công thức tiệt trùng;
Xác định tiêu chuẩn cơ sở cho sản phẩm.</t>
  </si>
  <si>
    <t>Quy trình công nghệ sản xuất cá lóc kho tộ đóng hộp;
Sản phẩm cá lóc kho tộ đóng hộp.</t>
  </si>
  <si>
    <t>Võ Nhựt Khang</t>
  </si>
  <si>
    <t>Nghiên cứu theo dõi sự biến đổi một vài tính chất hóa lý ở nguyên liệu thịt heo trong thời kỳ tê cóng ở nhiệt độ thường</t>
  </si>
  <si>
    <t>Theo dõi sự thay đổi các tính chất vật lý trong thời  kỳ tê cóng ở nhiệt độ thường</t>
  </si>
  <si>
    <t>Các biến đổi của nguyên liệu thịt heo sau khi giết mổ;
Xác định sự thay đổi về pH;
Xác định sự thay đổi về độ ẩm;
Xác định sự thay đổi về khả năng giữ nước;
Xác định sự thay đổi về độ mềm của thịt;
Xác định sự thay đổi màu sắc của thịt.</t>
  </si>
  <si>
    <t>Sự biến đổi một vài tính chất hóa lý của nguyên liệu thịt trong thời kỳ tê cóng ở điều kiện thường</t>
  </si>
  <si>
    <t>Cao Thị Hạnh</t>
  </si>
  <si>
    <t>Nghiên cứu qui trình sản xuất mứt từ trái thù lù ( tầm bóp)</t>
  </si>
  <si>
    <t>Tạo sản phẩm mứt từ trái thù lù</t>
  </si>
  <si>
    <t>Tổng quan về thù lù
Xác định chế độ xử lí
Xác định chế độ phối trộn
Xác định chế độ sên/ sấy
Xây dựng cơ sở cho sản phẩm
Đánh giá chất lượng sản phẩm</t>
  </si>
  <si>
    <t>Qui trình công nghệ sản xuất mứt từ trái thù lù
Sản phẩm mứt từ trái thù lù</t>
  </si>
  <si>
    <t>Nguyễn Thị Tường Vi</t>
  </si>
  <si>
    <t>Nghiên cứu quy trình sản xuất mứt rong sụn</t>
  </si>
  <si>
    <t>Tạo sản phẩm mứt rong sụn</t>
  </si>
  <si>
    <t>Tổng quan về rong sụn
Xác định chế độ xử lý
Xác định chế độ phối trộn
Xác định chế độ sên/ sấy
Xây dựng tiêu chuẩn cơ sở cho sản phẩm
Đánh giá chất lượng sản phẩm</t>
  </si>
  <si>
    <t>Quy trình công nghệ sản xuất mứt rong sụn
Sản phẩm mứt rong sụn</t>
  </si>
  <si>
    <t>Bùi Thị Thu Dịu</t>
  </si>
  <si>
    <t>Nghiên cứu quy trình sản xuất ngó lục bình muối chua</t>
  </si>
  <si>
    <t>Tạo ra sản phẩm ngó lục bình muối chua</t>
  </si>
  <si>
    <t xml:space="preserve">Tổng quan về cây lục bình, xác định chế độ xử lý, thời gian lên men, công thức phối trộn, xây dựng tiêu chuẩn cơ sở cho sản phẩm, đánh giá chất lượng sản phẩm </t>
  </si>
  <si>
    <t>Quy trình công nghệ sản xuất ngó lục bình muối chua
Sản phẩm ngó lục bình muối chua đóng hũ</t>
  </si>
  <si>
    <t>Lê Thị Diễm</t>
  </si>
  <si>
    <t>Nghiên cứu quy trình sản xuất nước ép từ trái nhàu</t>
  </si>
  <si>
    <t>Tạo ra sản phẩm nước ép từ trái nhàu đóng lon</t>
  </si>
  <si>
    <t>Tổng quan về trái nhàu
Xác định chế độ xử lý trước ép
Xác định công thức phối trộn
Xác định công thức thanh trùng
Xây dựng tiêu chuẩn cơ sở cho sản phẩm
Đánh giá chất lượng sản phẩm</t>
  </si>
  <si>
    <t>Quy trình công nghệ sản xuất nước ép từ trái nhàu đóng lon
Sản phẩm nước ép trái nhàu đóng lon</t>
  </si>
  <si>
    <t>Trần Ngọc Mãi</t>
  </si>
  <si>
    <t>Nghiên cứu qui trình sản xuất mứt từ vỏ trái thanh long</t>
  </si>
  <si>
    <t>Tạo sản phẩm mứt đông từ vỏ trái thanh long</t>
  </si>
  <si>
    <t>- Tổng quan về trái thanh long
- Xác định chế độ xử lý
- Xác định chế độ phối trộn
- Xác định chế độ sên/sấy
- Xây dựng tiêu chuẩn cơ sở cho sản phẩm
- Đánh giá chất lượng sản phẩm</t>
  </si>
  <si>
    <t>Qui trình công nghệ sản xuất mứt từ vỏ trái thanh long
Sản phẩm mứt đông từ vỏ trái thanh long</t>
  </si>
  <si>
    <t>Nguyễn Thị Kim Huệ</t>
  </si>
  <si>
    <t>Nghiên cứu quy trình sản xuất mứt từ trái dừa nước</t>
  </si>
  <si>
    <t>Tạo ra sản phẩm mứt dừa nước</t>
  </si>
  <si>
    <t>- Tổng quan về dừa nước
- Xác định chế độ xử lý nguyên liệu
- Xác định chế độ ướp
- Xác định chế độ sên /sấy
- Xây dựng tiêu chuẩn cơ sở cho sản phẩm
- Đánh giá chất lượng sản phẩm</t>
  </si>
  <si>
    <t>- Xây dựng quy trình công nghệ sản xuất mứt dừa nước
- Làm ra sản phẩm mứt dừa nước</t>
  </si>
  <si>
    <t>Nguyễn Thị Yến Nhi</t>
  </si>
  <si>
    <t>Nghiên cứu quy trình sản xuất mứt đông từ quả sung</t>
  </si>
  <si>
    <t>Tạo sản phẩm mứt đông từ trái sung</t>
  </si>
  <si>
    <t>Tổng quan về trái sung
Xác định chế độ xử lý 
Xác định chế độ phối trộn
Xác định chế độ thanh trùng
Xây dựng tiêu chuẩn cơ sở cho sản phẩm
Đánh giá chất lượng sản phẩm</t>
  </si>
  <si>
    <t>Quy trình công nghệ sản xuất mứt đông từ trái sung 
Sản phẩm mứt đông từ trái sung</t>
  </si>
  <si>
    <t>Nghiên cứu theo dõi sự biến đổi một vài tính chất hóa lý ở nguyên liệu thịt heo trong thời kì chín tới ở nhiệt độ lạnh (0 - 4 độ C)</t>
  </si>
  <si>
    <t>Theo dõi sự biến đổi một vài tính chất hóa lý ở nguyên liệu thịt heo trong thời kì chín tới ở nhiệt độ lạnh (0 - 4 độ C)</t>
  </si>
  <si>
    <t>Các biến đổi nguyên liệu thịt heo sau khi giết mổ:
Xác định sự thay đổi về pH
Xác định sự thay đổi về độ ẩm
Xác định sự thay đổi về khả năng giữ nước
Xác định sự thay đổi về độ mềm của thịt
Xác định sự thay đổi màu sắc của thịt</t>
  </si>
  <si>
    <t>Sự biến đổi một vài tính chất hóa lý ở nguyên liệu thịt heo trong thời kì chín tới ở nhiệt độ lạnh (0 - 4 độ C)</t>
  </si>
  <si>
    <t xml:space="preserve">Trần Thị Kim Oanh </t>
  </si>
  <si>
    <t>Nghiên cứu quy trình sản xuất nấm bào ngư tẩm gia vị ăn liền.</t>
  </si>
  <si>
    <t>Tạo sản phẩm nấm bào ngư tẩm gia vị ăn liền.</t>
  </si>
  <si>
    <t>Tổng quan về nấm bào ngư.
Xác định chế độ xử lý nấm.
Xác định chế độ chiên chân không.
Xác định công thức gia vị.
Xây dựng tiêu chuẩn cơ sở cho sản phẩm.
Đánh giá chất lượng sản phẩm.</t>
  </si>
  <si>
    <t>Qui trình công nghệ sản xuất nấm bào ngư tẩm gia vị ăn liền.
Sản phẩm nấm bào ngư tẩm gia vị ăn liền.</t>
  </si>
  <si>
    <t>Trịnh Lê Gia Hòa</t>
  </si>
  <si>
    <t>Nghiên cứu quy trình sản xuất nấm rơm tẩm gia vị ăn liền</t>
  </si>
  <si>
    <t>Tạo sản phẩm nấm rơm tẩm gia vị ăn liền</t>
  </si>
  <si>
    <t>Tổng quan về nấm rơm. 
Xác định chế độ xử lý nấm. 
Xác định chế độ chiên chân không. 
Xác định công thức gia vị. 
Xây dựng tiêu chuẩn cơ sở cho sản phẩm.
 Đánh giá chất lượng sản phẩm</t>
  </si>
  <si>
    <t>Quy trình công nghệ sản xuất nấm rơm tẩm gia vị ăn liền
Sản phẩm nấm rơm tẩm gia vị ăn liền</t>
  </si>
  <si>
    <t>Huỳnh Thị Hồng Liên</t>
  </si>
  <si>
    <t>Nghiên cứu qui trình chiết rút gelatin từ da cá chẽm</t>
  </si>
  <si>
    <t>Thu nhận gelatin từ da cá chẽm</t>
  </si>
  <si>
    <t>Tổng quan về nguyên liệu
Xác định chế độ xử lý nguyên liệu
Xác định chế độ tẩy nguyên liệu
Xác định chế độ chiết rút</t>
  </si>
  <si>
    <t>Qui trình chiết rút gelatin từ da cá chẽm</t>
  </si>
  <si>
    <t>Nguyễn Thị Diễm Hương</t>
  </si>
  <si>
    <t>Nghiên cứu theo dõi sự biến đổi một vài tính chất hóa lý ở nguyên liệu thịt heo trong thời kì chín tới ở nhiệt độ thường</t>
  </si>
  <si>
    <t>Theo dõi sự biến đổi một vài tính chất hóa lý thời kì chin tới ở nhiệt độ thường</t>
  </si>
  <si>
    <t>Sự biến đổi một vài tính chất hóa lý ở nguyên liệu thịt heo trong thời kì chín tới ở nhiệt độ thường</t>
  </si>
  <si>
    <t>Hoàng Hà Phương</t>
  </si>
  <si>
    <t>Nguyễn Thị Bảo Nhi</t>
  </si>
  <si>
    <t>DANH SÁCH ĐĂNG KÝ HƯỚNG DẪN KHÓA LUẬN TỐT NGHIỆP/ĐỒ ÁN TỐT NGHIỆP - KHÓA 08DHTP, 08DHDB</t>
  </si>
  <si>
    <t>Nghiên cứu quy trình sản xuất trà túi lọc từ hương thảo và tía tô</t>
  </si>
  <si>
    <t>Xây dựng quy trình sản xuất trà túi lọc từ hương thảo và tía tô với các thông số phù hợp</t>
  </si>
  <si>
    <t>Khảo sát nguồn nguyên liệu ban đầu
Khảo sát thông số quá trình sấy xử lý nguyên liệu
Khảo sát thông số quá trình sao/ rang</t>
  </si>
  <si>
    <t>Thu nhận được các thông số khảo sát của các công đoạn sấy/ sao, rang
Tỷ lệ phối trộn nguyên liệu</t>
  </si>
  <si>
    <t>Đỗ Mai Nguyên Phương</t>
  </si>
  <si>
    <t>Phạm Đào Vân Anh
Lê Huỳnh Anh Thư</t>
  </si>
  <si>
    <t>2005170314
2005170564</t>
  </si>
  <si>
    <t>Nghiên cứu quy trình sản xuất nước uống đóng chai từ tía tô - hương thảo có chứa hoạt tính sinh học</t>
  </si>
  <si>
    <t>Xây dựng quy trình sản xuất nước giải khát từ tía tô - hương thảo</t>
  </si>
  <si>
    <t>Khảo sát nguồn nguyên liệu ban đầu
Khảo sát thông số tiền xử lý nguyên liệu trước trích ly
Khảo sát các thông số của quá trình trích ly 
Khảo sát tỉ lệ phối trộn phù hợp cho sản phẩm</t>
  </si>
  <si>
    <t xml:space="preserve">Nhiệt độ, thời gian, tỉ lệ nguyên liệu: dung môi trích ly
Lựa chọn công thức phối trộn phù hợp </t>
  </si>
  <si>
    <t xml:space="preserve">Phạm Thị Trúc Ly
Bùi Phương Ngân 
Nguyễn Thị Ngọc Trinh </t>
  </si>
  <si>
    <t>Nghiên cứu quy trình sản xuất nước uống lên men Kombucha từ trà Cascara</t>
  </si>
  <si>
    <t>Nghiên cứu thông số phù hợp cho quá trình lên men kombucha từ nguyên liệu ban đầu là cascara</t>
  </si>
  <si>
    <t>Khảo sát loại dung môi trích ly (nước)
Khảo sát tỉ lệ men giống, nồng độ dung dịch lên men</t>
  </si>
  <si>
    <t>Nhiệt độ, thời gian, tỉ lệ nguyên liệu: dung môi trích ly
Lựa chọn công thức phối trộn phù hợp 
Tỉ lệ men và các thông số của quá trình lên men kombucha</t>
  </si>
  <si>
    <t>Nguyễn Ngọc Duyên
Lữ Thị Xuân Mai</t>
  </si>
  <si>
    <t>2005170343
2005170447</t>
  </si>
  <si>
    <t>Nghiên cứu quy trình sản xuất trà túi lọc chứa các chất có hoạt tính sinh học từ gạo lứt và đậu đen xanh lòng</t>
  </si>
  <si>
    <t>Tìm hiểu xây dựng quy trình công nghệ sản xuất trà túi lọc từ nguồn nguyên liệu gạo lứt, đậu đen xanh lòng</t>
  </si>
  <si>
    <t>Tìm hiểu nguồn nguyên liệu
Tìm hiểu quy trình sản xuất</t>
  </si>
  <si>
    <t>Tổng quan về nguồn nguyên liệu
Đề xuất quy trình sản xuất
Tính giá thành sản phẩm thành phẩm</t>
  </si>
  <si>
    <t>2005170439
2005170458
2005170196</t>
  </si>
  <si>
    <t>GVHD: Nguyễn Thị Ngọc Thúy</t>
  </si>
  <si>
    <t>Nghiên cứu quy trình công nghệ sản xuất sữa gạo lứt khoai lang đóng chai đáp ứng thị hiếu người tiêu dùng</t>
  </si>
  <si>
    <t>Nghiên cứu các thông số công nghệ trong quy trình sản xuất sữa gạo lứt khoai lang đóng chai từ đó xây dựng tiêu chuẩn cơ sở sản phẩm nhằm đáp ứng thị hiếu người tiêu dùng.</t>
  </si>
  <si>
    <t>- Khảo sát thời gian rang gạo lứt;
- Khảo sát thời gian, nhiệt độ và lượng nước gia nhiệt gạo lứt;
- Khảo sát thời gian hấp khoai lang;
- Khảo sát tỷ lệ phối trộn;
- Khảo sát quá trình xử lý nhiệt;
- Xây dựng tiêu chuẩn cơ sở của sản phẩm.</t>
  </si>
  <si>
    <t xml:space="preserve"> - Xây dựng được sơ đồ quy trình công nghệ sản xuất có đầy đủ các thông số công nghệ ở quá trình rang, gia nhiệt, hấp, phối trộn, xử lý nhiệt dựa trên kết quả khảo sát thị hiếu người tiêu dùng đã có; 
- Xây dựng được tiêu chuẩn cơ sở cho sản phẩm.
- Sản phẩm thực thể tích 200-300ml</t>
  </si>
  <si>
    <t xml:space="preserve">Nguyễn Kim Ngọc </t>
  </si>
  <si>
    <t>Nghiên cứu quy trình công nghệ sản xuất nước mía – mã đề đóng chai đáp ứng thị hiếu người tiêu dùng</t>
  </si>
  <si>
    <t>Nghiên cứu các thông số công nghệ trong quy trình sản xuất nước mía – mã đề đóng chai từ đó xây dựng tiêu chuẩn cơ sở, đánh giá chất lượng sản phẩm nhằm đáp ứng thị hiếu người tiêu dùng</t>
  </si>
  <si>
    <t xml:space="preserve">SV1: Khảo sát quá trình chần mía, đánh giá hiệu suất thu hồi nước mía sau khi ép, khảo sát quá trình trích ly mã đề.
SV2: Khảo sát quá trình phối trộn, khảo sát quá trình xử lý nhiệt, xây dựng tiêu chuẩn cơ sở cho sản phẩm, đánh giá chất lượng sản phẩm. </t>
  </si>
  <si>
    <t>- Xây dựng được sơ đồ quy trình công nghệ sản xuất có đầy đủ các thông số công nghệ ở quá trình chần, ép, trích ly, phối trộn và xử lý nhiệt dựa trên kết quả khảo sát thị hiếu người tiêu dùng đã có; 
- Kết quả đánh giá chất lượng sản phẩm về chỉ tiêu cảm quan, hóa lý, vi sinh; 
- Xây dựng được tiêu chuẩn cơ sở cho sản phẩm.
- Sản phẩm thực thể tích 200-300ml</t>
  </si>
  <si>
    <t>GVHD: NGUYỄN THỊ NGỌC THÚY</t>
  </si>
  <si>
    <t>GVHD: PHAN THẾ DUY</t>
  </si>
  <si>
    <t>2022170006 
2022170012</t>
  </si>
  <si>
    <t>08DHDB3
08DHDB3</t>
  </si>
  <si>
    <t>Phí Nguyễn Phương Bắc
Vũ Thị Đào</t>
  </si>
  <si>
    <t>Tối ưu hóa quá trình trích ly dầu từ nhân hạt Sacha inchi (Sachi) bằng phương pháp cơ học</t>
  </si>
  <si>
    <t>Nghiên cứu và đề xuất quy trình thu hồi và đánh giá chất lượng dầu của nhân hạt cây Sacha Inchi (Sachi) trồng tại Việt nam</t>
  </si>
  <si>
    <t>1. Xây dựng quy trình thu hồi dầu Sachi bằng phương pháp nén ép cơ học
2. Tối ưu hóa quá trình trích ly dầu bằng phương pháp nén ép cơ học
3. Đánh giá hiệu suất thu hồi và chất lượng của sản phẩm thu hồi được</t>
  </si>
  <si>
    <t>1. Dầu Sachi với chất lượng tốt;
2. Các điều kiện tối ưu cho quá trình thu hồi bằng phương pháp nén ép cơ học cho hiệu suất thu hồi dầu cao nhất</t>
  </si>
  <si>
    <t>Lê Xuân Tín</t>
  </si>
  <si>
    <t>2005170583</t>
  </si>
  <si>
    <t>1
Thành viên đề tài NCKH cấp Trường 2020-2021: "Nghiên cứu quá trình thu hồi, xác định thành phần hóa học và đánh giá khả năng ứng dụng vào thực phẩm của dầu và bột sau khi tách dầu từ hạt cây Sacha Inchi trồng ở Việt Nam", CNĐT: Phan Thế Duy</t>
  </si>
  <si>
    <t>Nghiên cứu quy trình sản xuất cookies có bổ sung hạt Sacha inchi</t>
  </si>
  <si>
    <t>Xây dựng quy trình sản xuất cookies có bổ sung hạt Sacha Inchi</t>
  </si>
  <si>
    <t>1. Xây dựng quy trình xử lý nhân hạt Sachi phù hợp cho việc bổ sung vào nhân bánh cookies
2. Xác định tỷ lệ nguyên liệu/hạt Sachi phù hợp thị hiếu người tiêu dùng
3. Xác định các điều kiện phù hợp cho việc sản xuất sản phẩm
4. Xây dựng TCCS đánh giá chất lượng bánh</t>
  </si>
  <si>
    <t>1. Bánh cookies có bổ sung hạt Sachi
2. Quy trình sản xuất phù hợp
3. TCCS của sản phẩm</t>
  </si>
  <si>
    <t>Nguyễn Anh Hiếu</t>
  </si>
  <si>
    <t>Nghiên cứu quy trình sản xuất sữa hạt Sacha inchi</t>
  </si>
  <si>
    <t>Xây dựng quy trình sản xuất sữa hạt Sacha Inchi</t>
  </si>
  <si>
    <t>1. Xây dựng quy trình xử lý nhân hạt Sachi phù hợp cho việc sản xuất sữa hạt
2. Xác định tỷ lệ nước/nguyên liệu hạt phù hợp thị hiếu người tiêu dùng
3. Xác định các điều kiện phù hợp cho việc sản xuất sản phẩm
4. Xây dựng TCCS đánh giá chất lượng sản phẩm</t>
  </si>
  <si>
    <t>1. Sữa từ hạt Sachi
2. Quy trình sản xuất phù hợp
3. TCCS của sản phẩm</t>
  </si>
  <si>
    <t>Huỳnh Minh Hiếu</t>
  </si>
  <si>
    <t>Nghiên cứu quy trình sản xuất bánh quy có bổ sung hạt Sacha inchi</t>
  </si>
  <si>
    <t>Xây dựng quy trình sản xuất bánh quy có bổ sung hạt Sacha Inchi</t>
  </si>
  <si>
    <t>1. Xây dựng quy trình xử lý nhân hạt Sachi phù hợp cho việc bổ sung vào nhân bánh quy
2. Xác định tỷ lệ nguyên liệu/hạt Sachi phù hợp thị hiếu người tiêu dùng
3. Xác định các điều kiện phù hợp cho việc sản xuất sản phẩm
4. Xây dựng TCCS đánh giá chất lượng bánh</t>
  </si>
  <si>
    <t>1. Bánh quy có bổ sung hạt Sachi
2. Quy trình sản xuất phù hợp
3. TCCS của sản phẩm</t>
  </si>
  <si>
    <t>Đỗ Thị Mỹ Hạnh</t>
  </si>
  <si>
    <t xml:space="preserve">Khảo sát điều kiện trích ly protein từ bột hạt Sacha inchi sau ép </t>
  </si>
  <si>
    <t>Xác định được điều kiện trích ly protein tối ưu từ bột hạt Sacha inchi sau ép</t>
  </si>
  <si>
    <t>1. Xây dựng quy trình trích ly protein từ bộ Sachi sau khi thu hồi dầu
2. Khảo sát các điều kiện nhằm thu hồi và tinh sạch được lượng protein</t>
  </si>
  <si>
    <t xml:space="preserve">1. Đặc điểm nguồn nguyên liệu ban đầu cho quá trình trích ly protein
2. Thông số tối ưu cho điều kiện trích ly protein từ bột hạt Sacha inchi sau ép
3. Đặc tính protein thu được sau quá trình trích ly </t>
  </si>
  <si>
    <t>Tô Thị Thúy Lin</t>
  </si>
  <si>
    <t>Nghiên cứu quy trình sản xuất bánh mì có bổ sung hạt Sacha inchi</t>
  </si>
  <si>
    <t>Xây dựng quy trình sản xuất bánh mì có bổ sung hạt Sacha Inchi</t>
  </si>
  <si>
    <t>1. Xây dựng quy trình xử lý nhân hạt Sachi phù hợp cho việc bổ sung vào thành phần bánh mì
2. Xác định tỷ lệ nguyên liệu/hạt Sachi phù hợp thị hiếu người tiêu dùng
3. Xác định các điều kiện phù hợp cho việc sản xuất sản phẩm
4. Xây dựng TCCS đánh giá chất lượng bánh</t>
  </si>
  <si>
    <t>1. Bánh mì có bổ sung hạt Sachi
2. Quy trình sản xuất phù hợp
3. TCCS của sản phẩm</t>
  </si>
  <si>
    <t>Lê Thị Trúc Ly</t>
  </si>
  <si>
    <t>Nghiên cứu quy trình sản xuất bánh quy từ bột hạt Sacha inchi sau khi đã thu hồi dầu</t>
  </si>
  <si>
    <t>Xây dựng quy trình sản xuất bánh quy có bột hạt Sacha Inchi sau khi thu hồi dầu</t>
  </si>
  <si>
    <t>1. Xây dựng quy trình xử lý bột hạt Sachi sau khi thu hồi dầu phù hợp cho việc bổ sung vào thành phần bánh quy
2. Xác định tỷ lệ nguyên liệu/bột hạt Sachi phù hợp thị hiếu người tiêu dùng
3. Xác định các điều kiện phù hợp cho việc sản xuất sản phẩm
4. Xây dựng TCCS đánh giá chất lượng bánh</t>
  </si>
  <si>
    <t>1. Bánh quy có thành phần bột hạt Sachi sau khi thu hồi dầu
2. Quy trình sản xuất phù hợp
3. TCCS của sản phẩm</t>
  </si>
  <si>
    <t>Trần Thị Huỳnh Như</t>
  </si>
  <si>
    <t>Nghiên cứu quy trình sản xuất trà sữa hạt Sacha inchi</t>
  </si>
  <si>
    <t>Xây dựng quy trình sản xuất trà sữa hạt Sacha Inchi</t>
  </si>
  <si>
    <t>1. Xây dựng quy trình xử lý nhân hạt Sachi phù hợp cho quá trình chế biến sữa hạt
2. Xác định tỷ lệ hạt Sachi và các nguyên liệu phù hợp thị hiếu người tiêu dùng
3. Xác định các điều kiện phù hợp cho việc sản xuất sản phẩm
4. Xây dựng TCCS đánh giá chất lượng trà sữa hạt Sachi</t>
  </si>
  <si>
    <t>1. Trà sữa từ nhân hạt Sachi đã được xử lý
2. Quy trình sản xuất phù hợp với sản phẩm mục tiêu
3. TCCS của sản phẩm</t>
  </si>
  <si>
    <t>Nguyễn Thị Như Quỳnh</t>
  </si>
  <si>
    <t>Nghiên cứu quy trình sản xuất bánh bông lan có bổ sung hạt Sacha inchi</t>
  </si>
  <si>
    <t>Xây dựng quy trình sản xuất bánh bông lan có bổ sung hạt Sacha Inchi</t>
  </si>
  <si>
    <t>1. Xây dựng quy trình xử lý nhân hạt Sachi phù hợp cho quá trình sản xuất bánh bông lan có bổ sung hạt Sacha inchi
2. Xác định tỷ lệ hạt Sachi và các nguyên liệu phù hợp thị hiếu người tiêu dùng
3. Xác định các điều kiện phù hợp cho việc sản xuất sản phẩm
4. Xây dựng TCCS đánh giá chất lượng sản phẩm bánh</t>
  </si>
  <si>
    <t>1. Bánh bông lan có bổ sung nhân hạt Sachi đã được xử lý
2. Quy trình sản xuất phù hợp với sản phẩm mục tiêu
3. TCCS của sản phẩm</t>
  </si>
  <si>
    <t>Đoàn Thị Hoài Thư</t>
  </si>
  <si>
    <t>Nghiên cứu quy trình sản xuất bánh bông lan từ bột hạt Sacha inchi sau ép</t>
  </si>
  <si>
    <t>Xây dựng quy trình sản xuất bánh bông lan từ bột hạt Sacha Inchi sau ép</t>
  </si>
  <si>
    <t>1. Xây dựng quy trình xử lý bột hạt Sachi sau khi thu hồi dầu phù hợp cho quá trình sản xuất bánh bông lan có bổ sung thành phần bột hạt
2. Xác định tỷ lệ bột hạt Sachi đã xử lý và các nguyên liệu phù hợp thị hiếu người tiêu dùng
3. Xác định các điều kiện phù hợp cho việc sản xuất sản phẩm
4. Xây dựng TCCS đánh giá chất lượng sản phẩm bánh</t>
  </si>
  <si>
    <t>1. Bánh bông lan có bổ sung bột hạt Sachi đã thu hồi dầu và đã có xử lý
2. Quy trình sản xuất phù hợp với sản phẩm mục tiêu
3. TCCS của sản phẩm</t>
  </si>
  <si>
    <t>Nguyễn Thị Thu Thúy</t>
  </si>
  <si>
    <t>2005170578</t>
  </si>
  <si>
    <t>Xác định các điều kiện tối ưu của chế phẩm enzyme cellulase và pentinase trong giai đoạn tiền xử lý nhằm nâng cao hiệu quả thu hồi caffeine trong bột cà phê rang xay</t>
  </si>
  <si>
    <t xml:space="preserve">1. Xây dựng quy trình tiền xử lý bột cà phê với enzyme cellulase và peptinase nhằm gia tăng nồng độ caffeine trong quá trình trích ly
2. Xác định các thông số hoạt động của enzyme cellulase và peptinase trong giai đoạn tiền xử lý bột cà phê </t>
  </si>
  <si>
    <t>Quy trình và thông số quá trình tiền xử lý bột cà phê với các chế phẩm enzyme cellulase và peptinase nhằm tăng hiệu suất thu hồi caffeine</t>
  </si>
  <si>
    <t>Kiều Thị Hồng Lam</t>
  </si>
  <si>
    <t>Đánh giá ảnh hưởng của điều kiện thu hồi dầu từ nhân hạt Sacha inchi (Sachi) bằng phương pháp cơ học đến các tính chất hóa lý dầu</t>
  </si>
  <si>
    <t>Xác định được các điều kiện ảnh hưởng đến các tính chất hóa lý của dầu nhân hạt Sacha inchi (Sachi) bằng phương pháp cơ học</t>
  </si>
  <si>
    <t>1. Khảo sát hiệu suất thu hồi dầu hạt Sachi bằng phương pháp cơ học
2. Đánh giá chất lượng dầu thu được thông qua các chỉ số hóa lý (độ axit, độ peroxide, chỉ số idone,…)
3. Phân tích thành phần hóa học của dầu thu được</t>
  </si>
  <si>
    <t>1. Mẫu dầu hạt Sachi với các điều kiện thu hồi khác nhau bằng phương pháp cơ học
2. Các điều kiện ảnh hưởng (kích cỡ hạt, nhiệt độ đầu ép, tốc độ ép) đến chất lượng dầu nhân hạt Sacha inchi (Sachi) bằng phương pháp cơ học</t>
  </si>
  <si>
    <t>Nguyễn Thị Alix</t>
  </si>
  <si>
    <t>2005170303</t>
  </si>
  <si>
    <t>Đánh giá ảnh hưởng của điều kiện thu hồi dầu từ nhân hạt Sacha inchi (Sachi) bằng phương pháp cơ học đến khả năng kháng oxy hóa</t>
  </si>
  <si>
    <t>Xác định được các điều kiện ảnh hưởng đến khả năng kháng oxy hóa của dầu nhân hạt Sacha inchi (Sachi) bằng phương pháp cơ học</t>
  </si>
  <si>
    <t>1. Khảo sát hiệu suất thu hồi dầu hạt Sachi bằng phương pháp cơ học
2. Đánh giá chất lượng dầu thu được thông qua chỉ số độ kháng oxi hóa của dầu bằng
3. Phân tích thành phần hóa học của dầu thu được</t>
  </si>
  <si>
    <t>1. Mẫu dầu hạt Sachi với các điều kiện thu hồi khác nhau bằng phương pháp cơ học
2. Các điều kiện trích ly ảnh hưởng đến khả năng kháng oxi hóa</t>
  </si>
  <si>
    <t>Đặng Huỳnh Thanh Thảo</t>
  </si>
  <si>
    <t>Nghiên cứu quy trình sản xuất bánh snack từ bột hạt Sacha inchi sau ép</t>
  </si>
  <si>
    <t>Xây dựng quy trình sản xuất bánh snack từ bột hạt Sachi sau khi thu hồi dầu</t>
  </si>
  <si>
    <t>1. Xây dựng quy trình xử lý bột hạt Sachi sau khi thu hồi dầu phù hợp cho quá trình sản xuất bánh snack
2. Xác định tỷ lệ bột hạt Sachi đã xử lý và các nguyên liệu phù hợp thị hiếu người tiêu dùng
3. Xác định các điều kiện phù hợp cho việc sản xuất sản phẩm
4. Xây dựng TCCS đánh giá chất lượng sản phẩm bánh</t>
  </si>
  <si>
    <t>1. Bánh snack có thành phần là bột hạt Sachi sau khi thu hồi dầu
2. Quy trình sản xuất phù hợp
3. TCCS của sản phẩm</t>
  </si>
  <si>
    <t>Bùi Thị Nhơn</t>
  </si>
  <si>
    <t>Khảo sát quá trình trích ly polyphenol từ quả vỏ chanh dây và đánh giá khả năng kháng oxi hóa</t>
  </si>
  <si>
    <t>Xác định được các điều kiện trích ly polyphenol từ vỏ chanh dây và đáng giá khả năng kháng oxi hóa của polyphenol thu được</t>
  </si>
  <si>
    <t>1. Xây dựng qui trình trích ly polyphenol từ vỏ chanh dây đã được phơi khô
2. Xác định các điều kiện về nhiệt độ và thời gian ảnh hưởng đến quá trình trích ly polyphenol
3. Đánh giá chất lượng polyphenol thu được thông qua hàm lượng polyphenol thu được và độ kháng oxi hóa của nó</t>
  </si>
  <si>
    <t>1. Ảnh hưởng của yếu tố nhiệt độ, thời gian trích ly
2. Đánh giá độ kháng oxi hóa của hợp chất thu được với những điều kiện khảo sát</t>
  </si>
  <si>
    <t>2005170579</t>
  </si>
  <si>
    <t>08DHT4</t>
  </si>
  <si>
    <t>1. Xây dựng qui trình trích ly polyphenol từ vỏ chanh dây đã được phơi khô
2. Xác định các điều kiện về loại dung môi và tỷ lệ nguyên liệu/dung môi ảnh hưởng đến quá trình trích ly polyphenol
3. Đánh giá chất lượng polyphenol thu được thông qua hàm lượng polyphenol thu được và độ kháng oxi hóa của nó</t>
  </si>
  <si>
    <t>1. Ảnh hưởng của yếu tố tỷ lệ nguyên liệu/dung môi
2. Đánh giá độ kháng oxi hóa của hợp chất thu được với những điều kiện khảo sát</t>
  </si>
  <si>
    <t>Nguyễn Thị San</t>
  </si>
  <si>
    <t>2005170155</t>
  </si>
  <si>
    <t>08DHT6</t>
  </si>
  <si>
    <t>Nghiên cứu quy trình sản xuất hạt Sacha inchi rang tẩm gia vị</t>
  </si>
  <si>
    <t>Xây dựng quy trình sản xuất hạt Sacha Inchi rang tẩm gia vị</t>
  </si>
  <si>
    <t>1. Xây dựng quy trình xử lý nhân hạt Sachi phù hợp cho sản phẩm rang tẩm gia vị
2. Xác định loại gia vị phù hợp hạt Sachi  và thị hiếu người tiêu dùng đối với sản phẩm thu được
3. Xác định các điều kiện phù hợp cho việc sản xuất sản phẩm
4. Xây dựng TCCS đánh giá chất lượng sản phẩm</t>
  </si>
  <si>
    <t>1. Hạt Sachi được rang và tẩm gia vị
2. Quy trình sản xuất phù hợp với sản phẩm mục tiêu
3. TCCS của sản phẩm</t>
  </si>
  <si>
    <t>Trần Thị Thúy Diễm</t>
  </si>
  <si>
    <t>Nghiên cứu quy trình sản xuất bơ hạt Sacha inchi</t>
  </si>
  <si>
    <t>Xây dựng quy trình sản xuất bơ hạt Sacha Inchi</t>
  </si>
  <si>
    <t>1. Xây dựng quy trình xử lý nhân hạt Sachi phù hợp cho quá trình sản xuất bơ
2. Xác định tỷ lệ phụ gia và dầu hạt Sachi sao cho phù hợp với sản phẩm bơ thực vật
3. Xác định các điều kiện phù hợp cho việc sản xuất sản phẩm
4. Xây dựng TCCS cho sản phẩm thu được</t>
  </si>
  <si>
    <t>1. Bơ từ hạt Sachi
2. Quy trình sản xuất phù hợp với sản phẩm mục tiêu
3. TCCS của sản phẩm</t>
  </si>
  <si>
    <t>Đỗ Thị Huỳnh Như</t>
  </si>
  <si>
    <t>1. Xây dựng quy trình xử lý hạt Sachi phù hợp cho việc bổ sung vào thành phần bánh mì
2. Xác định tỷ lệ nguyên liệu/ hạt Sachi phù hợp thị hiếu người tiêu dùng
3. Xác định các điều kiện phù hợp cho việc sản xuất sản phẩm
4. Xây dựng TCCS đánh giá chất lượng bánh</t>
  </si>
  <si>
    <t>1. Bánh mì có bổ sung hạt Sachi đã qua xử lý
2. Quy trình sản xuất phù hợp với sản phẩm mục tiêu
3. TCCS của sản phẩm</t>
  </si>
  <si>
    <t>Trần Thị Mỹ Trân</t>
  </si>
  <si>
    <t>Phát triển sản phẩm bánh quy có bổ sung bột từ hạt mít</t>
  </si>
  <si>
    <t>Xây dựng quy trình sản xuất bánh quy có bổ sung bột từ hạt mít</t>
  </si>
  <si>
    <t>1. Quy trình xử lý hạt mít để làm bột nguyên liệu trước khi bổ sung vào bánh
2. Xác định tỷ lệ phối trộn phù hợp giữa bột nguyên liệu và bột từ hạt mít
3. Xác định chế độ nướng bánh phù hợp</t>
  </si>
  <si>
    <t>1. Bánh quy có bổ sung bột từ hạt mít
2. Quy trình sản xuất phù hợp với sản phẩm mục tiêu
3. TCCS của sản phẩm</t>
  </si>
  <si>
    <t>Phạm Thị Minh Tú</t>
  </si>
  <si>
    <t>2005170202</t>
  </si>
  <si>
    <t>Phát triển sản phẩm hạt mít rang bơ</t>
  </si>
  <si>
    <t>Xây dựng quy trình sản xuất hạt mít rang bơ</t>
  </si>
  <si>
    <t>1. Quy trình xử lý hạt mít để làm nguyên liệu chế biến
2. Xác định tỷ lệ phối trộn phù hợp giữa các nguyên liệu nhằm tạo ra sản phẩm mục tiêu
3. Xác định chế độ nướng bánh phù hợp</t>
  </si>
  <si>
    <t>1. Sản phẩm hạt mít rang bơ
2. Quy trình sản xuất phù hợp với sản phẩm mục tiêu
3. TCCS của sản phẩm</t>
  </si>
  <si>
    <t>Lê Phạm Minh Thư</t>
  </si>
  <si>
    <t>2005170176</t>
  </si>
  <si>
    <r>
      <t>Nghiên cứu ảnh hưởng của phương pháp trích ly có hỗ trợ của enzyme cellulase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</si>
  <si>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Đánh giá ảnh hưởng của phương pháp trích ly có hỗ trợ của enzyme cellulase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</si>
  <si>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Khảo sát ảnh hưởng của các điều kiện trích ly có hỗ trợ của enzyme cellulase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</si>
  <si>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t>1. Quy trình trích ly polyphenol từ vỏ chuối xiêm (Pisang awak) bằng phương pháp trích ly có hỗ trợ của enzyme cellulase
2. Lượng polyphenol thu được và khả năng kháng oxi hóa của sản phẩm thu được</t>
  </si>
  <si>
    <t>Huỳnh Thị Hồng Gấm</t>
  </si>
  <si>
    <r>
      <t>Nghiên cứu ảnh hưởng của phương pháp trích ly có hỗ trợ vi sóng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</si>
  <si>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Đánh giá ảnh hưởng của phương pháp trích ly có hỗ trợ vi sóng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</si>
  <si>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Khảo sát ảnh hưởng của các điều kiện trích ly có hỗ trợ của vi sóng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</si>
  <si>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1. Quy trình trích ly polyphenol từ vỏ chuối xiêm (</t>
    </r>
    <r>
      <rPr>
        <i/>
        <sz val="12"/>
        <color theme="1"/>
        <rFont val="Times New Roman"/>
        <family val="1"/>
      </rPr>
      <t>Pisang awak</t>
    </r>
    <r>
      <rPr>
        <sz val="12"/>
        <color theme="1"/>
        <rFont val="Times New Roman"/>
        <family val="1"/>
      </rPr>
      <t>) bằng phương pháp trích ly có hỗ trợ của vi sóng
2. Lượng polyphenol thu được và khả năng kháng oxi hóa của sản phẩm thu được</t>
    </r>
  </si>
  <si>
    <t>Nguyễn Thị Ánh Ngọc</t>
  </si>
  <si>
    <r>
      <t>Nghiên cứu ảnh hưởng của phương pháp trích ly ngâm chiết có hỗ trợ khuấy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</si>
  <si>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Đánh giá ảnh hưởng của phương pháp trích ly ngâm chiết có hỗ trợ khuấy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</si>
  <si>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Khảo sát ảnh hưởng của các điều kiện trích ly ngâm chiết có hỗ trợ khuấy từ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</si>
  <si>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1. Quy trình trích ly polyphenol từ vỏ chuối xiêm (</t>
    </r>
    <r>
      <rPr>
        <i/>
        <sz val="12"/>
        <color theme="1"/>
        <rFont val="Times New Roman"/>
        <family val="1"/>
      </rPr>
      <t>Pisang awak</t>
    </r>
    <r>
      <rPr>
        <sz val="12"/>
        <color theme="1"/>
        <rFont val="Times New Roman"/>
        <family val="1"/>
      </rPr>
      <t>) bằng phương pháp ngâm chiết có khuấy
2. Lượng polyphenol thu được và khả năng kháng oxi hóa của sản phẩm thu được</t>
    </r>
  </si>
  <si>
    <t>Trần Đỗ Mai Hồng</t>
  </si>
  <si>
    <r>
      <t>Nghiên cứu ảnh hưởng của phương pháp trích ly có hỗ trợ siêu âm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</si>
  <si>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Đánh giá ảnh hưởng của phương pháp trích ly có hỗ trợ siêu âm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</si>
  <si>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Khảo sát ảnh hưởng của các điều kiện trích ly có hỗ trợ siêu âm đến hàm lượng và hoạt tính chống oxy hóa của các hợp chất polyphenol trong vỏ chuối xiêm (</t>
    </r>
    <r>
      <rPr>
        <i/>
        <sz val="12"/>
        <color theme="1"/>
        <rFont val="Times New Roman"/>
        <family val="1"/>
      </rPr>
      <t>Pisang awak</t>
    </r>
    <r>
      <rPr>
        <sz val="12"/>
        <color theme="1"/>
        <rFont val="Times New Roman"/>
        <family val="1"/>
      </rPr>
      <t>)</t>
    </r>
  </si>
  <si>
    <r>
      <t>1. Quy trình trích ly polyphenol từ vỏ chuối xiêm (</t>
    </r>
    <r>
      <rPr>
        <i/>
        <sz val="12"/>
        <color theme="1"/>
        <rFont val="Times New Roman"/>
        <family val="1"/>
      </rPr>
      <t>Pisang awak</t>
    </r>
    <r>
      <rPr>
        <sz val="12"/>
        <color theme="1"/>
        <rFont val="Times New Roman"/>
        <family val="1"/>
      </rPr>
      <t>) bằng phương pháp ngâm chiết có hỗ trợ siêu âm
2. Lượng polyphenol thu được và khả năng kháng oxi hóa của sản phẩm thu được</t>
    </r>
  </si>
  <si>
    <t>Nguyễn Thị Hương</t>
  </si>
  <si>
    <t>Nghiên cứu trích ly polyphenol bằng phương pháp trích ly có hỗ trợ siêu âm từ lá cây Sacha Inchi và đánh giá độ kháng oxi hóa</t>
  </si>
  <si>
    <t>Xác định các thông số cần thiết cho quá trình trích ly polyphenol từ lá Sachi với sự hỗ trợ của siêu âm và sự ảnh hưởng của phương pháp đến độ kháng oxy hóa</t>
  </si>
  <si>
    <t>1. Khảo sát điều kiện xử lý và bảo quản lá Sachi cho phù hợp với mục đích thu hồi polyphenol
2. Xây dựng qui trình trích ly polyphenol từ lá cây Sachi bằng phương pháp trích ly ngâm chiết cho sự hỗ trợ của vi sóng
3. Đánh giá hàm lượng và độ kháng oxi hóa của sản phẩm thu được</t>
  </si>
  <si>
    <t>1. Thông số quá trình trích ly polyphenol từ lá cây Sachi bằng phương pháp trích ly với sự hỗ trợ của siêu âm
2. Hàm lượng và khả năng kháng oxi hóa của sản phẩm thu được</t>
  </si>
  <si>
    <t>Huỳnh Phan Nhã Trúc</t>
  </si>
  <si>
    <t>Nghiên cứu trích ly polyphenol từ lá cây Sacha Inchi và đánh giá độ kháng oxi hóa</t>
  </si>
  <si>
    <t>Xác định các hệ số động học cho quá trình trích ly Polyphenol từ lá Sachi với sự hỗ trợ của enzyme cellulase và sự ảnh hưởng của phương pháp đến độ kháng oxy hóa</t>
  </si>
  <si>
    <t>1. Khảo sát điều kiện xử lý và bảo quản lá Sachi cho phù hợp với mục đích thu hồi polyphenol
2. Xây dựng qui trình trích ly polyphenol từ lá cây Sachi bằng phương pháp trích ly ngâm chiết cho sự hỗ trợ của enzyme cellulase
3. Đánh giá hàm lượng và độ kháng oxi hóa của sản phẩm thu được</t>
  </si>
  <si>
    <t>1. Thông số quá trình trích ly polyphenol từ lá cây Sachi bằng phương pháp trích ly với sự hỗ trợ của enzyme
2. Hàm lượng và khả năng kháng oxi hóa của sản phẩm thu được</t>
  </si>
  <si>
    <t>Phạm Thị Yến Nhung</t>
  </si>
  <si>
    <t>Nghiên cứu trích ly polyphenol từ lá cây Sacha Inchi bằng phương pháp ngâm chiết và đánh giá độ kháng oxi hóa</t>
  </si>
  <si>
    <t>Xác định các cần thiết cho quá trình trích ly polyphenol từ lá Sachi bằng phương pháp ngâm chiết với dung môi và sự ảnh hưởng của phương pháp đến độ kháng oxy hóa</t>
  </si>
  <si>
    <t>1. Khảo sát điều kiện xử lý và bảo quản lá Sachi cho phù hợp với mục đích thu hồi polyphenol
2. Xây dựng qui trình trích ly polyphenol từ lá cây Sachi bằng phương pháp ngâm chiết với dung môi cho hỗ trợ khuấy
3. Đánh giá hàm lượng và độ kháng oxi hóa của sản phẩm thu được</t>
  </si>
  <si>
    <t>1. Thông số quá trình trích ly polyphenol từ lá cây Sachi bằng phương pháp ngâm chiết với dung môi
2. Xác định được loại dung môi thích hợp cho việc thu hồi polyphenol
3. Hàm lượng và khả năng kháng oxi hóa của sản phẩm thu được</t>
  </si>
  <si>
    <t>Âu Thị Thanh Phụng</t>
  </si>
  <si>
    <t>Nghiên cứu phát triển nước sốt trộn salad với thành phần Kombucha và dầu sachi</t>
  </si>
  <si>
    <t>Xác định thành phần nguyên liệu phù hợp để kết hợp để sử dụng Kombucha và dầu sachi để phát triển sản phẩm nước sốt trộn salad dinh dưỡng</t>
  </si>
  <si>
    <t>1. Xây dựng quy trình xử lý dầu Sachi và Kombucha thích hợp làm nguyên liệu sản xuất nước sốt
2. Xác định tỷ lệ thích hợp giữa dầu và Kombucha thích hợp với thị hiếu người tiêu dùng
3. Xác định các điều kiện phù hợp cho việc sản xuất sản phẩm
4. Xây dựng TCCS của sản phẩm</t>
  </si>
  <si>
    <t>1. Sản phẩm nước sốt trộn salad đáp ứng được thị hiếu tiêu dùng
2. Qui trình sản xuất phù hợp với sản phẩm đã đề ra
3. TCCS của sản phẩm</t>
  </si>
  <si>
    <t>Tìm hiểu và thử nghiệm các loại phụ gia khác nhau nhằm làm tăng độ ưu thích của khách hàng đối với sản phẩm từ Kombucha</t>
  </si>
  <si>
    <t>Xác định loại phụ gia phù hợp và thử nghiệm các loại phụ gia này trong sản phẩm nước uống từ Kombucha nhằm tăng độ ưa thích của khách hàng</t>
  </si>
  <si>
    <t>1. Xác định các loại phụ gia phù hợp với sản phẩm được phát triển từ Kombucha
2. Thử nghiệm các tỷ lệ khác nhau nhằm xác định ra được giá trị tối ưu có độ thu hút khách hàng cao
3. Đề xuất cơ chế thích hợp trong việc phát triển sản phẩm từ Kombucha</t>
  </si>
  <si>
    <t>1. Danh mục phụ gia có thể sử dụng trong các sản phẩm phát triển từ Kombucha
2. Sản phẩm Kombucha có vị phù hợp với thị hiếu của số đông người tiêu dùng</t>
  </si>
  <si>
    <t>Thiết kế nhà máy sản xuất nước ép trái cây có gas đóng lon năng suất 4 triệu lít sản phẩm/năm</t>
  </si>
  <si>
    <t>Thiết kế được nhà máy sản xuất thực phẩm theo yêu cầu đề ra</t>
  </si>
  <si>
    <t>Phần I: Lập luận kinh tế - kỹ thuật
Phần II: Tổng quan nguyên liệu và sản phẩm
Phần III: Lựa chọn và thuyết minh quy trình công nghệ (bao gồm phân xưởng xử lý nguyên liệu; phân xưởng cô đặc - xử lý dịch ép; phân xưởng hoàn thiện sản phẩm)
Phần IV: Tính cân bằng vật chất và lập kế hoạch sản xuất
Phần V: Tính và chọn thiết bị
Phần VI: Tính năng lượng (hơi – điện -  nước)
Phần VII: Tính xây dựng cho nhà máy/phân xưởng (địa điểm xây dựng nhà máy/phân xưởng, Thiết kế mặt bằng tổng thể nhà máy/phân xưởng)
Phần VIII: An toàn lao động và vệ sinh nhà máy/phân xưởng</t>
  </si>
  <si>
    <t>- Bảng báo cáo tính toán và thiết kế dây chuyền và các thiết bị tham gia vào sản xuất;
- Bản vẽ sơ đồ dây chuyền công nghệ và thiết bị (mặt cắt đứng và ngang;
- Bản vẽ mặt bằng tổng thể nhà máy/phân xưởng</t>
  </si>
  <si>
    <t>Thiết kế phân xưởng sản xuất cà chua cô đặc năng suất 1,2 tấn/mẻ - sử dụng thiết bị cô đặc dạng màng</t>
  </si>
  <si>
    <t>Thiết kế được nhà máy sản xuất thực phẩm theo yêu cầu đề ra, với công nghệ cô đặc dạng màng</t>
  </si>
  <si>
    <t xml:space="preserve"> - Báo cáo tính toán và thiết kế;
-  Bản vẽ sơ đồ dây chuyền công nghệ và thiết bị (mặt cắt đứng và mặt cắt ngang)
- Bản vẽ mặt bằng tổng thể nhà máy/phân xưởng.</t>
  </si>
  <si>
    <t>Thiết kế nhà máy sản xuất trà thảo mộc đóng chai từ các loại nấm dinh dưỡng (đông trùng hạ thảo, linh chi,…) năng suất 10 triệu lít/năm - Phân xưởng trích ly</t>
  </si>
  <si>
    <t>Thiết kế được nhà máy sản xuất nước uống theo yêu cầu đề ra, với nguồn nguyên liệu từ các loại nấm dược liệu</t>
  </si>
  <si>
    <t>Phần I: Lập luận kinh tế - kỹ thuật
Phần II: Tổng quan nguyên liệu và sản phẩm
Phần III: Lựa chọn và thuyết minh quy trình công nghệ (bao gồm phân xưởng trích ly; phân xưởng chiết rót; phân xưởng hoàn thiện sản phẩm)
Phần IV: Tính cân bằng vật chất và lập kế hoạch sản xuất
Phần V: Tính và chọn thiết bị
Phần VI: Tính năng lượng (hơi – điện -  nước)
Phần VII: Tính xây dựng cho nhà máy/phân xưởng (địa điểm xây dựng nhà máy/phân xưởng, Thiết kế mặt bằng tổng thể nhà máy/phân xưởng)
Phần VIII: An toàn lao động và vệ sinh nhà máy/phân xưởng</t>
  </si>
  <si>
    <t>Thiết kế phân xưởng sản xuất các sản phẩm gia vị từ nguồn nguyên liệu ớt năng suất 1 tấn/ngày</t>
  </si>
  <si>
    <t>Thiết kế phân xưởng ép dầu Sachi liên tục năng suất 100 tấn nguyên liệu/ngày</t>
  </si>
  <si>
    <t>Xây quy trình công nghệ, tính toán và thiết kế phân xưởng sản xuất.</t>
  </si>
  <si>
    <t>Lời mở đầu
Phần I: Lập luận kinh tế - kỹ thuật
Phần II: Tổng quan nguyên liệu và sản phẩm
Phần III: Lựa chọn và thuyết minh quy trình công nghệ
Phần IV: Tính cân bằng vật chất và lập kế hoạch sản xuất
Phần V: Tính và chọn thiết bị
Phần VI: Tính năng lượng (hơi – điện -  nước)
Phần VII: Tính xây dựng cho nhà máy/phân xưởng (địa điểm xây dựng nhà máy/phân xưởng, Thiết kế mặt bằng tổng thể nhà máy/phân xưởng)
Phần VIII: An toàn lao động và vệ sinh nhà máy/phân xưởng
Kết luận</t>
  </si>
  <si>
    <t xml:space="preserve"> - Báo cáo ĐATN 
-  Bản vẽ sơ đồ dây chuyền công nghệ và thiết bị (mặt cắt đứng và mặt cắt ngang)
- Bản vẽ mặt bằng tổng thể nhà máy/phân xưởng</t>
  </si>
  <si>
    <t>Thiết kế phân xưởng tẩy màu dầu phộng gián đoạn năng suất 50 tấn nguyên liệu/ngày</t>
  </si>
  <si>
    <t>Nghiên cứu quy trình sản xuất kẹo mềm nhân hạt Sachi</t>
  </si>
  <si>
    <t>Xây dựng quy trình sản xuất kẹo mềm nhân hạt Sachi</t>
  </si>
  <si>
    <t>1. Xây dựng quy trình xử lý nhân hạt Sachi phù hợp cho việc bổ sung vào nhân ke
2. Xác định tỷ lệ nguyên liệu/hạt Sachi phù hợp thị hiếu người tiêu dùng
3. Xác định các điều kiện phù hợp cho việc sản xuất sản phẩm
4. Xây dựng TCCS đánh giá chất lượng bánh</t>
  </si>
  <si>
    <t>Đào Thị Diễm Thương</t>
  </si>
  <si>
    <t>Nguyễn Thị Kiều Sương
Đỗ Thị Bích Quyên</t>
  </si>
  <si>
    <t>Sheet "Tổng hợp"</t>
  </si>
  <si>
    <t>Khảo sát thực trạng dinh dưỡng và xây dựng khẩu phần dinh dưỡng cho đối tượng nam, độ tuổi 18-45, lao động nhẹ trên địa bàn quận Tân phú.</t>
  </si>
  <si>
    <t>Tổng hợp các tài liệu liên quan về đánh giá tình trạng dinh dưỡng
Đánh giá được tình trạng dinh dưỡng của đối tượng nữ, độ tuổi 18-45, lao động nhẹ trên địa bàn quận Tân Phú
Tổng hợp các tài liệu liên quan về xây dựng khẩu phần
Xây dựng được khẩu phần dinh dưỡng của đối tượng nam, độ tuổi 18-45, lao động nhẹ trên địa bàn quận Tân Phú</t>
  </si>
  <si>
    <t>SV1: Tổng quan về đánh giá và xây dựng khẩu phần dinh dưỡng
Khảo sát thực trạng dinh dưỡng của đối tượng nam, độ tuổi 18-45, lao động nhẹ trên địa bàn quận Tân Phú
SV2: Tổng quan về xây dựng khẩu phần dinh dưỡng Xây dựng khẩu phần dinh dưỡng của đối tượng nam, độ tuổi 18-45, lao động nhẹ trên địa bàn quận Tân Phú</t>
  </si>
  <si>
    <t>Khảo sát, đánh giá được tình trạng dinh dưỡng và xây dựng khẩu phần dinh dưỡng 2 tuần cho đối tượng nam, độ tuổi 18-45, lao động nhẹ trên địa bàn quận Tân Phú</t>
  </si>
  <si>
    <t>Lê Thanh Định
Trần Tấn Tài</t>
  </si>
  <si>
    <t>2005160024
2005160198</t>
  </si>
  <si>
    <t xml:space="preserve">2022170081
2022170419           </t>
  </si>
  <si>
    <t xml:space="preserve">Võ Thị Kim Phụng
Nguyễn Thị Phương Linh         </t>
  </si>
  <si>
    <t xml:space="preserve">08DHDB1
08DHDB1          </t>
  </si>
  <si>
    <t>Nghiên cứu thành phần môi trường lên men 
- Khảo sát các yếu tố ảnh hưởng quá trình thủy phân
+ Thời gian và nhiệt độ
+ Tỉ lệ mốc và enzyme 
+ Tỉ lệ muối bổ sung.
+ Nghiên cứu kết hợp emzyme amylase và proteaza tăng hiệu suất thủy phân
+ Xác định hàm lượng đạm thu được sau khi trình thủy phân</t>
  </si>
  <si>
    <t>Khảo sát điều kiện trích ly
+ Nồng độ muối
+Thời gian và số lần trích ly
+Tỷ lệ nước muối với nguyên liệu
- Khảo sát tỷ lệ bổ sung phụ gia
-Khảo sát điều kiện lọc
+Nhiệt độ
+ Phương pháp và thiết bị lọc
-Xác định các thông số khảo sát về điều kiện thanh trùng( nhiệt độ, thời gian, áp suất)
- Kiểm tra đánh giá chất lượng sản phẩm
+ Giá trị dinh dưỡng
+ Các chỉ tiêu hóa lý, cảm quan, vi sinh</t>
  </si>
  <si>
    <t>Mã số</t>
  </si>
  <si>
    <t>KL08-001</t>
  </si>
  <si>
    <t>KL08-002</t>
  </si>
  <si>
    <t>KL08-003</t>
  </si>
  <si>
    <t>KL08-006</t>
  </si>
  <si>
    <t>KL08-007</t>
  </si>
  <si>
    <t>KL08-008</t>
  </si>
  <si>
    <t>KL08-004</t>
  </si>
  <si>
    <t>KL08-005</t>
  </si>
  <si>
    <t>KL08-009</t>
  </si>
  <si>
    <t>KL08-010</t>
  </si>
  <si>
    <t>KL08-011</t>
  </si>
  <si>
    <t>KL08-012</t>
  </si>
  <si>
    <t>KL08-013</t>
  </si>
  <si>
    <t>KL08-014</t>
  </si>
  <si>
    <t>KL08-015</t>
  </si>
  <si>
    <t>KL08-016</t>
  </si>
  <si>
    <t>KL08-017</t>
  </si>
  <si>
    <t>KL08-018</t>
  </si>
  <si>
    <t>KL08-019</t>
  </si>
  <si>
    <t>KL08-020</t>
  </si>
  <si>
    <t>KL08-021</t>
  </si>
  <si>
    <t>KL08-023</t>
  </si>
  <si>
    <t>KL08-022</t>
  </si>
  <si>
    <t>KL08-024</t>
  </si>
  <si>
    <t>KL08-025</t>
  </si>
  <si>
    <t>KL08-026</t>
  </si>
  <si>
    <t>KL08-027</t>
  </si>
  <si>
    <t>KL08-028</t>
  </si>
  <si>
    <t>KL08-029</t>
  </si>
  <si>
    <t>KL08-030</t>
  </si>
  <si>
    <t>KL08-031</t>
  </si>
  <si>
    <t>KL08-032</t>
  </si>
  <si>
    <t>KL08-033</t>
  </si>
  <si>
    <t>KL08-034</t>
  </si>
  <si>
    <t>KL08-035</t>
  </si>
  <si>
    <t>KL08-036</t>
  </si>
  <si>
    <t>KL08-037</t>
  </si>
  <si>
    <t>KL08-038</t>
  </si>
  <si>
    <t>KL08-039</t>
  </si>
  <si>
    <t>KL08-040</t>
  </si>
  <si>
    <t>KL08-041</t>
  </si>
  <si>
    <t>KL08-042</t>
  </si>
  <si>
    <t>KL08-043</t>
  </si>
  <si>
    <t>KL08-044</t>
  </si>
  <si>
    <t>KL08-045</t>
  </si>
  <si>
    <t>KL08-046</t>
  </si>
  <si>
    <t>KL08-047</t>
  </si>
  <si>
    <t>KL08-048</t>
  </si>
  <si>
    <t>KL08-049</t>
  </si>
  <si>
    <t>KL08-050</t>
  </si>
  <si>
    <t>KL08-051</t>
  </si>
  <si>
    <t>KL08-052</t>
  </si>
  <si>
    <t>KL08-053</t>
  </si>
  <si>
    <t>KL08-054</t>
  </si>
  <si>
    <t>KL08-055</t>
  </si>
  <si>
    <t>KL08-056</t>
  </si>
  <si>
    <t>KL08-057</t>
  </si>
  <si>
    <t>KL08-058</t>
  </si>
  <si>
    <t>KL08-059</t>
  </si>
  <si>
    <t>KL08-060</t>
  </si>
  <si>
    <t>KL08-061</t>
  </si>
  <si>
    <t>KL08-062</t>
  </si>
  <si>
    <t>KL08-063</t>
  </si>
  <si>
    <t>KL08-064</t>
  </si>
  <si>
    <t>KL08-065</t>
  </si>
  <si>
    <t>KL08-066</t>
  </si>
  <si>
    <t>KL08-067</t>
  </si>
  <si>
    <t>KL08-068</t>
  </si>
  <si>
    <t>KL08-069</t>
  </si>
  <si>
    <t>KL08-070</t>
  </si>
  <si>
    <t>KL08-071</t>
  </si>
  <si>
    <t>KL08-072</t>
  </si>
  <si>
    <t>KL08-073</t>
  </si>
  <si>
    <t>KL08-074</t>
  </si>
  <si>
    <t>KL08-075</t>
  </si>
  <si>
    <t>KL08-076</t>
  </si>
  <si>
    <t>KL08-077</t>
  </si>
  <si>
    <t>KL08-078</t>
  </si>
  <si>
    <t>KL08-079</t>
  </si>
  <si>
    <t>KL08-080</t>
  </si>
  <si>
    <t>KL08-081</t>
  </si>
  <si>
    <t>KL08-082</t>
  </si>
  <si>
    <t>KL08-083</t>
  </si>
  <si>
    <t>KL08-084</t>
  </si>
  <si>
    <t>KL08-085</t>
  </si>
  <si>
    <t>KL08-086</t>
  </si>
  <si>
    <t>KL08-087</t>
  </si>
  <si>
    <t>KL08-088</t>
  </si>
  <si>
    <t>KL08-089</t>
  </si>
  <si>
    <t>KL08-090</t>
  </si>
  <si>
    <t>KL08-091</t>
  </si>
  <si>
    <t>KL08-092</t>
  </si>
  <si>
    <t>KL08-093</t>
  </si>
  <si>
    <t>KL08-094</t>
  </si>
  <si>
    <t>KL08-095</t>
  </si>
  <si>
    <t>KL08-096</t>
  </si>
  <si>
    <t>KL08-097</t>
  </si>
  <si>
    <t>KL08-098</t>
  </si>
  <si>
    <t>KL08-099</t>
  </si>
  <si>
    <t>KL08-100</t>
  </si>
  <si>
    <t>KL08-101</t>
  </si>
  <si>
    <t>KL08-102</t>
  </si>
  <si>
    <t>KL08-103</t>
  </si>
  <si>
    <t>KL08-104</t>
  </si>
  <si>
    <t>KL08-105</t>
  </si>
  <si>
    <t>KL08-106</t>
  </si>
  <si>
    <t>KL08-107</t>
  </si>
  <si>
    <t>KL08-108</t>
  </si>
  <si>
    <t>KL08-109</t>
  </si>
  <si>
    <t>KL08-110</t>
  </si>
  <si>
    <t>KL08-111</t>
  </si>
  <si>
    <t>KL08-112</t>
  </si>
  <si>
    <t>KL08-113</t>
  </si>
  <si>
    <t>KL08-114</t>
  </si>
  <si>
    <t>KL08-115</t>
  </si>
  <si>
    <t>KL08-116</t>
  </si>
  <si>
    <t>KL08-117</t>
  </si>
  <si>
    <t>KL08-118</t>
  </si>
  <si>
    <t>KL08-119</t>
  </si>
  <si>
    <t>KL08-120</t>
  </si>
  <si>
    <t>KL08-121</t>
  </si>
  <si>
    <t>KL08-122</t>
  </si>
  <si>
    <t>KL08-123</t>
  </si>
  <si>
    <t>KL08-124</t>
  </si>
  <si>
    <t>KL08-125</t>
  </si>
  <si>
    <t>KL08-126</t>
  </si>
  <si>
    <t>KL08-127</t>
  </si>
  <si>
    <t>KL08-128</t>
  </si>
  <si>
    <t>KL08-129</t>
  </si>
  <si>
    <t>KL08-130</t>
  </si>
  <si>
    <t>KL08-131</t>
  </si>
  <si>
    <t>KL08-132</t>
  </si>
  <si>
    <t>KL08-133</t>
  </si>
  <si>
    <t>KL08-134</t>
  </si>
  <si>
    <t>KL08-135</t>
  </si>
  <si>
    <t>KL08-136</t>
  </si>
  <si>
    <t>KL08-137</t>
  </si>
  <si>
    <t>KL08-138</t>
  </si>
  <si>
    <t>KL08-139</t>
  </si>
  <si>
    <t>KL08-140</t>
  </si>
  <si>
    <t>KL08-141</t>
  </si>
  <si>
    <t>KL08-142</t>
  </si>
  <si>
    <t>KL08-143</t>
  </si>
  <si>
    <t>KL08-144</t>
  </si>
  <si>
    <t>KL08-145</t>
  </si>
  <si>
    <t>KL08-146</t>
  </si>
  <si>
    <t>KL08-147</t>
  </si>
  <si>
    <t>KL08-148</t>
  </si>
  <si>
    <t>KL08-149</t>
  </si>
  <si>
    <t>KL08-150</t>
  </si>
  <si>
    <t>KL08-151</t>
  </si>
  <si>
    <t>KL08-152</t>
  </si>
  <si>
    <t>KL08-153</t>
  </si>
  <si>
    <t>KL08-154</t>
  </si>
  <si>
    <t>KL08-155</t>
  </si>
  <si>
    <t>KL08-156</t>
  </si>
  <si>
    <t>KL08-157</t>
  </si>
  <si>
    <t>KL08-158</t>
  </si>
  <si>
    <t>KL08-159</t>
  </si>
  <si>
    <t>KL08-160</t>
  </si>
  <si>
    <t>KL08-161</t>
  </si>
  <si>
    <t>KL08-162</t>
  </si>
  <si>
    <t>KL08-163</t>
  </si>
  <si>
    <t>KL08-164</t>
  </si>
  <si>
    <t>KL08-165</t>
  </si>
  <si>
    <t>KL08-166</t>
  </si>
  <si>
    <t>KL08-167</t>
  </si>
  <si>
    <t>KL08-168</t>
  </si>
  <si>
    <t>KL08-169</t>
  </si>
  <si>
    <t>KL08-170</t>
  </si>
  <si>
    <t>KL08-171</t>
  </si>
  <si>
    <t>KL08-172</t>
  </si>
  <si>
    <t>KL08-173</t>
  </si>
  <si>
    <t>KL08-373</t>
  </si>
  <si>
    <t>KL08-473</t>
  </si>
  <si>
    <t>KL08-174</t>
  </si>
  <si>
    <t>KL08-175</t>
  </si>
  <si>
    <t>KL08-176</t>
  </si>
  <si>
    <t>KL08-177</t>
  </si>
  <si>
    <t>KL08-178</t>
  </si>
  <si>
    <t>KL08-179</t>
  </si>
  <si>
    <t>KL08-180</t>
  </si>
  <si>
    <t>KL08-181</t>
  </si>
  <si>
    <t>KL08-182</t>
  </si>
  <si>
    <t>KL08-183</t>
  </si>
  <si>
    <t>KL08-184</t>
  </si>
  <si>
    <t>KL08-185</t>
  </si>
  <si>
    <t>KL08-186</t>
  </si>
  <si>
    <t>KL08-187</t>
  </si>
  <si>
    <t>KL08-387</t>
  </si>
  <si>
    <t>KL08-188</t>
  </si>
  <si>
    <t>KL08-189</t>
  </si>
  <si>
    <t>KL08-190</t>
  </si>
  <si>
    <t>KL08-191</t>
  </si>
  <si>
    <t>KL08-192</t>
  </si>
  <si>
    <t>KL08-193</t>
  </si>
  <si>
    <t>KL08-194</t>
  </si>
  <si>
    <t>KL08-195</t>
  </si>
  <si>
    <t>KL08-196</t>
  </si>
  <si>
    <t>KL08-197</t>
  </si>
  <si>
    <t>KL08-198</t>
  </si>
  <si>
    <t>KL08-199</t>
  </si>
  <si>
    <t>KL08-200</t>
  </si>
  <si>
    <t>KL08-201</t>
  </si>
  <si>
    <t>KL08-202</t>
  </si>
  <si>
    <t>KL08-203</t>
  </si>
  <si>
    <t>KL08-204</t>
  </si>
  <si>
    <t>KL08-205</t>
  </si>
  <si>
    <t>KL08-206</t>
  </si>
  <si>
    <t>KL08-207</t>
  </si>
  <si>
    <t>KL08-208</t>
  </si>
  <si>
    <t>KL08-209</t>
  </si>
  <si>
    <t>KL08-210</t>
  </si>
  <si>
    <t>KL08-211</t>
  </si>
  <si>
    <t>KL08-212</t>
  </si>
  <si>
    <t>KL08-213</t>
  </si>
  <si>
    <t>KL08-214</t>
  </si>
  <si>
    <t>KL08-234</t>
  </si>
  <si>
    <t>KL08-244</t>
  </si>
  <si>
    <t>KL08-215</t>
  </si>
  <si>
    <t>KL08-216</t>
  </si>
  <si>
    <t>KL08-217</t>
  </si>
  <si>
    <t>KL08-218</t>
  </si>
  <si>
    <t>KL08-219</t>
  </si>
  <si>
    <t>KL08-220</t>
  </si>
  <si>
    <t>KL08-221</t>
  </si>
  <si>
    <t>KL08-222</t>
  </si>
  <si>
    <t>KL08-223</t>
  </si>
  <si>
    <t>KL08-224</t>
  </si>
  <si>
    <t>KL08-225</t>
  </si>
  <si>
    <t>KL08-226</t>
  </si>
  <si>
    <t>KL08-227</t>
  </si>
  <si>
    <t>KL08-228</t>
  </si>
  <si>
    <t>KL08-229</t>
  </si>
  <si>
    <t>KL08-230</t>
  </si>
  <si>
    <t>KL08-231</t>
  </si>
  <si>
    <t>KL08-232</t>
  </si>
  <si>
    <t>KL08-233</t>
  </si>
  <si>
    <t>KL08-235</t>
  </si>
  <si>
    <t>KL08-236</t>
  </si>
  <si>
    <t>KL08-237</t>
  </si>
  <si>
    <t>KL08-238</t>
  </si>
  <si>
    <t>KL08-239</t>
  </si>
  <si>
    <t>KL08-240</t>
  </si>
  <si>
    <t>KL08-241</t>
  </si>
  <si>
    <t>KL08-242</t>
  </si>
  <si>
    <t>KL08-243</t>
  </si>
  <si>
    <t>KL08-245</t>
  </si>
  <si>
    <t>KL08-246</t>
  </si>
  <si>
    <t>KL08-247</t>
  </si>
  <si>
    <t>KL08-248</t>
  </si>
  <si>
    <t>KL08-249</t>
  </si>
  <si>
    <t>KL08-250</t>
  </si>
  <si>
    <t>KL08-251</t>
  </si>
  <si>
    <t>KL08-252</t>
  </si>
  <si>
    <t>KL08-253</t>
  </si>
  <si>
    <t>KL08-254</t>
  </si>
  <si>
    <t>KL08-255</t>
  </si>
  <si>
    <t>KL08-256</t>
  </si>
  <si>
    <t>KL08-257</t>
  </si>
  <si>
    <t>KL08-258</t>
  </si>
  <si>
    <t>KL08-259</t>
  </si>
  <si>
    <t>KL08-260</t>
  </si>
  <si>
    <t>KL08-261</t>
  </si>
  <si>
    <t>KL08-262</t>
  </si>
  <si>
    <t>KL08-263</t>
  </si>
  <si>
    <t>KL08-264</t>
  </si>
  <si>
    <t>KL08-265</t>
  </si>
  <si>
    <t>KL08-266</t>
  </si>
  <si>
    <t>KL08-267</t>
  </si>
  <si>
    <t>KL08-268</t>
  </si>
  <si>
    <t>KL08-269</t>
  </si>
  <si>
    <t>KL08-270</t>
  </si>
  <si>
    <t>KL08-271</t>
  </si>
  <si>
    <t>KL08-272</t>
  </si>
  <si>
    <t>KL08-273</t>
  </si>
  <si>
    <t>KL08-274</t>
  </si>
  <si>
    <t>KL08-275</t>
  </si>
  <si>
    <t>KL08-276</t>
  </si>
  <si>
    <t>KL08-277</t>
  </si>
  <si>
    <t>KL08-278</t>
  </si>
  <si>
    <t>KL08-279</t>
  </si>
  <si>
    <t>KL08-280</t>
  </si>
  <si>
    <t>KL08-281</t>
  </si>
  <si>
    <t>KL08-282</t>
  </si>
  <si>
    <t>KL08-283</t>
  </si>
  <si>
    <t>KL08-284</t>
  </si>
  <si>
    <t>KL08-285</t>
  </si>
  <si>
    <t>KL08-286</t>
  </si>
  <si>
    <t>KL08-287</t>
  </si>
  <si>
    <t>KL08-288</t>
  </si>
  <si>
    <t>KL08-289</t>
  </si>
  <si>
    <t>KL08-291</t>
  </si>
  <si>
    <t>KL08-293</t>
  </si>
  <si>
    <t>KL08-294</t>
  </si>
  <si>
    <t>KL08-295</t>
  </si>
  <si>
    <t>KL08-296</t>
  </si>
  <si>
    <t>KL08-297</t>
  </si>
  <si>
    <t>KL08-292</t>
  </si>
  <si>
    <t>KL08-298</t>
  </si>
  <si>
    <t>KL08-299</t>
  </si>
  <si>
    <t>KL08-300</t>
  </si>
  <si>
    <t>KL08-301</t>
  </si>
  <si>
    <t>KL08-302</t>
  </si>
  <si>
    <t>KL08-303</t>
  </si>
  <si>
    <t>KL08-304</t>
  </si>
  <si>
    <t>KL08-305</t>
  </si>
  <si>
    <t>KL08-306</t>
  </si>
  <si>
    <t>KL08-309</t>
  </si>
  <si>
    <t>KL08-307</t>
  </si>
  <si>
    <t>KL08-308</t>
  </si>
  <si>
    <t>KL08-310</t>
  </si>
  <si>
    <t>KL08-311</t>
  </si>
  <si>
    <t>KL08-312</t>
  </si>
  <si>
    <t>KL08-313</t>
  </si>
  <si>
    <t>KL08-314</t>
  </si>
  <si>
    <t>KL08-315</t>
  </si>
  <si>
    <t>KL08-316</t>
  </si>
  <si>
    <t>KL08-317</t>
  </si>
  <si>
    <t>KL08-318</t>
  </si>
  <si>
    <t>KL08-319</t>
  </si>
  <si>
    <t>KL08-339</t>
  </si>
  <si>
    <t>KL08-349</t>
  </si>
  <si>
    <t>KL08-359</t>
  </si>
  <si>
    <t>KL08-369</t>
  </si>
  <si>
    <t>KL08-379</t>
  </si>
  <si>
    <t>KL08-389</t>
  </si>
  <si>
    <t>KL08-399</t>
  </si>
  <si>
    <t>KL08-320</t>
  </si>
  <si>
    <t>KL08-330</t>
  </si>
  <si>
    <t>KL08-321</t>
  </si>
  <si>
    <t>KL08-322</t>
  </si>
  <si>
    <t>KL08-323</t>
  </si>
  <si>
    <t>KL08-324</t>
  </si>
  <si>
    <t>KL08-325</t>
  </si>
  <si>
    <t>KL08-326</t>
  </si>
  <si>
    <t>KL08-327</t>
  </si>
  <si>
    <t>KL08-328</t>
  </si>
  <si>
    <t>KL08-329</t>
  </si>
  <si>
    <t>KL08-331</t>
  </si>
  <si>
    <t>KL08-332</t>
  </si>
  <si>
    <t>KL08-333</t>
  </si>
  <si>
    <t>KL08-334</t>
  </si>
  <si>
    <t>KL08-335</t>
  </si>
  <si>
    <t>KL08-336</t>
  </si>
  <si>
    <t>KL08-337</t>
  </si>
  <si>
    <t>KL08-338</t>
  </si>
  <si>
    <t>KL08-340</t>
  </si>
  <si>
    <t>KL08-341</t>
  </si>
  <si>
    <t>KL08-342</t>
  </si>
  <si>
    <t>KL08-343</t>
  </si>
  <si>
    <t>KL08-344</t>
  </si>
  <si>
    <t>KL08-345</t>
  </si>
  <si>
    <t>KL08-346</t>
  </si>
  <si>
    <t>KL08-347</t>
  </si>
  <si>
    <t>KL08-348</t>
  </si>
  <si>
    <t>KL08-350</t>
  </si>
  <si>
    <t>KL08-351</t>
  </si>
  <si>
    <t>KL08-352</t>
  </si>
  <si>
    <t>KL08-353</t>
  </si>
  <si>
    <t>KL08-354</t>
  </si>
  <si>
    <t>KL08-355</t>
  </si>
  <si>
    <t>KL08-356</t>
  </si>
  <si>
    <t>KL08-357</t>
  </si>
  <si>
    <t>KL08-358</t>
  </si>
  <si>
    <t>KL08-360</t>
  </si>
  <si>
    <t>KL08-361</t>
  </si>
  <si>
    <t>KL08-362</t>
  </si>
  <si>
    <t>KL08-363</t>
  </si>
  <si>
    <t>KL08-364</t>
  </si>
  <si>
    <t>KL08-365</t>
  </si>
  <si>
    <t>KL08-366</t>
  </si>
  <si>
    <t>KL08-367</t>
  </si>
  <si>
    <t>KL08-368</t>
  </si>
  <si>
    <t>KL08-370</t>
  </si>
  <si>
    <t>KL08-371</t>
  </si>
  <si>
    <t>KL08-374</t>
  </si>
  <si>
    <t>KL08-375</t>
  </si>
  <si>
    <t>KL08-372</t>
  </si>
  <si>
    <t>KL08-376</t>
  </si>
  <si>
    <t>KL08-377</t>
  </si>
  <si>
    <t>KL08-378</t>
  </si>
  <si>
    <t>KL08-380</t>
  </si>
  <si>
    <t>KL08-381</t>
  </si>
  <si>
    <t>KL08-382</t>
  </si>
  <si>
    <t>KL08-383</t>
  </si>
  <si>
    <t>KL08-384</t>
  </si>
  <si>
    <t>KL08-385</t>
  </si>
  <si>
    <t>KL08-386</t>
  </si>
  <si>
    <t>KL08-388</t>
  </si>
  <si>
    <t>KL08-390</t>
  </si>
  <si>
    <t>KL08-391</t>
  </si>
  <si>
    <t>KL08-392</t>
  </si>
  <si>
    <t>KL08-393</t>
  </si>
  <si>
    <t>KL08-394</t>
  </si>
  <si>
    <t>KL08-395</t>
  </si>
  <si>
    <t>KL08-396</t>
  </si>
  <si>
    <t>KL08-397</t>
  </si>
  <si>
    <t>KL08-398</t>
  </si>
  <si>
    <t>KL08-400</t>
  </si>
  <si>
    <t>KL08-401</t>
  </si>
  <si>
    <t>KL08-402</t>
  </si>
  <si>
    <t>KL08-403</t>
  </si>
  <si>
    <t>KL08-404</t>
  </si>
  <si>
    <t>KL08-405</t>
  </si>
  <si>
    <t>KL08-406</t>
  </si>
  <si>
    <t>KL08-407</t>
  </si>
  <si>
    <t>KL08-408</t>
  </si>
  <si>
    <t>KL08-409</t>
  </si>
  <si>
    <t>KL08-410</t>
  </si>
  <si>
    <t>KL08-411</t>
  </si>
  <si>
    <t>KL08-412</t>
  </si>
  <si>
    <t>KL08-413</t>
  </si>
  <si>
    <t>KL08-433</t>
  </si>
  <si>
    <t>KL08-443</t>
  </si>
  <si>
    <t>KL08-453</t>
  </si>
  <si>
    <t>KL08-463</t>
  </si>
  <si>
    <t>KL08-414</t>
  </si>
  <si>
    <t>KL08-415</t>
  </si>
  <si>
    <t>KL08-416</t>
  </si>
  <si>
    <t>KL08-417</t>
  </si>
  <si>
    <t>KL08-418</t>
  </si>
  <si>
    <t>KL08-419</t>
  </si>
  <si>
    <t>KL08-420</t>
  </si>
  <si>
    <t>KL08-421</t>
  </si>
  <si>
    <t>KL08-422</t>
  </si>
  <si>
    <t>KL08-423</t>
  </si>
  <si>
    <t>KL08-424</t>
  </si>
  <si>
    <t>KL08-425</t>
  </si>
  <si>
    <t>KL08-426</t>
  </si>
  <si>
    <t>KL08-427</t>
  </si>
  <si>
    <t>KL08-428</t>
  </si>
  <si>
    <t>KL08-429</t>
  </si>
  <si>
    <t>KL08-430</t>
  </si>
  <si>
    <t>KL08-431</t>
  </si>
  <si>
    <t>KL08-432</t>
  </si>
  <si>
    <t>KL08-434</t>
  </si>
  <si>
    <t>KL08-435</t>
  </si>
  <si>
    <t>KL08-436</t>
  </si>
  <si>
    <t>KL08-437</t>
  </si>
  <si>
    <t>KL08-438</t>
  </si>
  <si>
    <t>KL08-439</t>
  </si>
  <si>
    <t>KL08-440</t>
  </si>
  <si>
    <t>KL08-441</t>
  </si>
  <si>
    <t>KL08-442</t>
  </si>
  <si>
    <t>KL08-444</t>
  </si>
  <si>
    <t>KL08-445</t>
  </si>
  <si>
    <t>KL08-446</t>
  </si>
  <si>
    <t>KL08-447</t>
  </si>
  <si>
    <t>KL08-448</t>
  </si>
  <si>
    <t>KL08-449</t>
  </si>
  <si>
    <t>KL08-450</t>
  </si>
  <si>
    <t>KL08-451</t>
  </si>
  <si>
    <t>KL08-452</t>
  </si>
  <si>
    <t>KL08-454</t>
  </si>
  <si>
    <t>KL08-455</t>
  </si>
  <si>
    <t>KL08-456</t>
  </si>
  <si>
    <t>KL08-457</t>
  </si>
  <si>
    <t>KL08-458</t>
  </si>
  <si>
    <t>KL08-459</t>
  </si>
  <si>
    <t>KL08-460</t>
  </si>
  <si>
    <t>KL08-461</t>
  </si>
  <si>
    <t>KL08-462</t>
  </si>
  <si>
    <t>KL08-464</t>
  </si>
  <si>
    <t>KL08-465</t>
  </si>
  <si>
    <t>KL08-466</t>
  </si>
  <si>
    <t>KL08-467</t>
  </si>
  <si>
    <t>KL08-468</t>
  </si>
  <si>
    <t>KL08-469</t>
  </si>
  <si>
    <t>KL08-470</t>
  </si>
  <si>
    <t>KL08-471</t>
  </si>
  <si>
    <t>KL08-472</t>
  </si>
  <si>
    <t>KL08-474</t>
  </si>
  <si>
    <t>KL08-475</t>
  </si>
  <si>
    <t>KL08-484</t>
  </si>
  <si>
    <t>Xác định điều kiện sấy phù hợp để sản phẩm thu được có chất lượng cao nhất
Thu được sản phẩm có hàm lượng protein cao ( đạt từ 47 -55%)</t>
  </si>
  <si>
    <t>Lê Thị Thu Thảo</t>
  </si>
  <si>
    <t>2005170545</t>
  </si>
  <si>
    <t>Huỳnh Lê Thúy Nhi</t>
  </si>
  <si>
    <t>2005170494</t>
  </si>
  <si>
    <t>2005170505
2005170485</t>
  </si>
  <si>
    <t>08DHTP1
08DHTP4</t>
  </si>
  <si>
    <t>Phùng Thị Tuyết Nhung
Trương Thuỵ Yến Nhi</t>
  </si>
  <si>
    <t>Lê Trung Toàn
Đỗ Bảo Ngọc</t>
  </si>
  <si>
    <t>Nguyễn Huỳnh Kim Yến
Lê Minh Thương</t>
  </si>
  <si>
    <t xml:space="preserve">2005170221
2005170575 </t>
  </si>
  <si>
    <t>08DHTP2
08DHTP2</t>
  </si>
  <si>
    <t>Lê Thanh Nhàn</t>
  </si>
  <si>
    <t>Nguyễn Thị Ngọc Nga</t>
  </si>
  <si>
    <t>Nguyễn Xuân Đào 
Nguyễn Thị Diễm Xuyên</t>
  </si>
  <si>
    <t>Lê Đăng Quốc Bảo</t>
  </si>
  <si>
    <t>07DHDB1</t>
  </si>
  <si>
    <t>2022170072</t>
  </si>
  <si>
    <t>2022170243</t>
  </si>
  <si>
    <t>Nguyễn Thị Diễm Quỳnh</t>
  </si>
  <si>
    <t>Trương Văn Triển</t>
  </si>
  <si>
    <t>07DHTP5</t>
  </si>
  <si>
    <t>Nguyễn Thị Huyền</t>
  </si>
  <si>
    <t>Nguyễn Trường Hậu</t>
  </si>
  <si>
    <t>Hoàng Nhật Linh</t>
  </si>
  <si>
    <t>Lâm Thành Hiếu</t>
  </si>
  <si>
    <t>07DHTP1</t>
  </si>
  <si>
    <t>Đặng Thanh Thủy Tiên</t>
  </si>
  <si>
    <t>07DHTP4</t>
  </si>
  <si>
    <t>Nguyễn Thị Thi Dịu</t>
  </si>
  <si>
    <t>Nguyễn Thị Thảo Nguyên</t>
  </si>
  <si>
    <t>Võ Thị Ý Diễm</t>
  </si>
  <si>
    <t>Lê Thị Mỹ Duyên</t>
  </si>
  <si>
    <t>06DHTP2</t>
  </si>
  <si>
    <t>Hồ Hữu Vinh Hoa</t>
  </si>
  <si>
    <t>Nguyễn Minh Tiến</t>
  </si>
  <si>
    <t>Phạm Ngọc Kim Loan</t>
  </si>
  <si>
    <t>Võ Thị Kiều Oanh</t>
  </si>
  <si>
    <t>Nguyễn Tấn Dũng</t>
  </si>
  <si>
    <t>Triệu Ngọc Phú</t>
  </si>
  <si>
    <t>Trần Thụy Minh Trâm
Nguyễn Quỳnh Như</t>
  </si>
  <si>
    <t>2005170189
2005170499</t>
  </si>
  <si>
    <t>08DHTP4
08DHTP2</t>
  </si>
  <si>
    <t>Phạm Thị Thùy Linh</t>
  </si>
  <si>
    <t>Nguyễn Thị Mỹ Tiên</t>
  </si>
  <si>
    <t>Dương Thị Thuận</t>
  </si>
  <si>
    <t>Phạm Thị Huyền Lương</t>
  </si>
  <si>
    <t>Ngô Mẫn Đạt</t>
  </si>
  <si>
    <t>Lê Tiến Dũng
Nguyễn Thành Được</t>
  </si>
  <si>
    <t>2005170028
2005170333</t>
  </si>
  <si>
    <t>08DHTP7
08DHTP6</t>
  </si>
  <si>
    <t>Nguyễn Hoàng Phương Thảo</t>
  </si>
  <si>
    <t>Nguyễn Thị Thu An</t>
  </si>
  <si>
    <t>SV1: Nghiên cứu quy trình sản xuất bột khổ qua hòa tan
- Khảo sát công đoạn xử lý nguyên liệu
- Khảo sát công đoạn phối trộn nguyên liệu, phụ gia
- Khảo sát công đoạn sấy phun
SV2: Hoàn thiện quy trình công nghệ và đánh giá hoạt tính sinh học của sản phẩm bột khổ qua hòa tan
- Đánh giá hoạt tính sinh học của sản phẩm bột khổ qua
- Đánh giá chất lượng sản phẩm
- Xây dựng TCCS
- Thiết kế bao bì sản phẩm</t>
  </si>
  <si>
    <t>Trần Thị Duyên</t>
  </si>
  <si>
    <t>Võ Thị Thu Linh</t>
  </si>
  <si>
    <t>Ngô Thị Thúy Loan
Nguyễn Nhật Hạ</t>
  </si>
  <si>
    <t>2005170085
2005170043</t>
  </si>
  <si>
    <t>08DHTP5
08DHTP7</t>
  </si>
  <si>
    <t>Văn Thanh Thảo</t>
  </si>
  <si>
    <t>2005170547</t>
  </si>
  <si>
    <t>Phạm Thanh Toàn</t>
  </si>
  <si>
    <t>Trần Nhật Trường</t>
  </si>
  <si>
    <t>Nguyễn Hoàng Gia Huy
Võ Thị Như Huỳnh</t>
  </si>
  <si>
    <t>Nguyễn Hoàng Thiên Vũ
Bùi Thị Thơ</t>
  </si>
  <si>
    <t>2005170389
2005170395</t>
  </si>
  <si>
    <t>2005170629
2005170555</t>
  </si>
  <si>
    <t>08DHTP1
08DHTP5</t>
  </si>
  <si>
    <t>08DHTP6
08DHTP6</t>
  </si>
  <si>
    <t>Hồ Thị Quỳnh Mai</t>
  </si>
  <si>
    <t>Đinh Hoàng Thùy An</t>
  </si>
  <si>
    <t>Đỗ Thị Phương Thảo</t>
  </si>
  <si>
    <t>Nguyễn Quỳnh Vy</t>
  </si>
  <si>
    <t>Nguyễn Thị Thanh Lan</t>
  </si>
  <si>
    <t>Võ Quốc Hoàng</t>
  </si>
  <si>
    <t>Nguyễn Ngọc Hà</t>
  </si>
  <si>
    <t>2005170913</t>
  </si>
  <si>
    <t>Nguyễn Thị Thanh Tiền</t>
  </si>
  <si>
    <t>2005170324
2005170637</t>
  </si>
  <si>
    <t>08DHTP5
08DHTP3</t>
  </si>
  <si>
    <t>Đào Yến Nhi 
Nguyễn Kim Ngân</t>
  </si>
  <si>
    <t>2005170118
2005170462</t>
  </si>
  <si>
    <t>08DHTP6
08DHTP2</t>
  </si>
  <si>
    <t>Võ Thị Thu Thảo
Phạm Thanh Trà</t>
  </si>
  <si>
    <t>2005170546
2005170591</t>
  </si>
  <si>
    <t>08DHTP5
08DHTP5</t>
  </si>
  <si>
    <t>Nguyễn Huỳnh Sơn Ca
Nguyễn Thị Thanh Thảo</t>
  </si>
  <si>
    <t xml:space="preserve">2022170204
2022170090
</t>
  </si>
  <si>
    <t xml:space="preserve">08DHDB2
08DHDB3
</t>
  </si>
  <si>
    <t>Lê Đức Trung
Nguyễn Vĩnh Nam</t>
  </si>
  <si>
    <t>2005170186
2022175021</t>
  </si>
  <si>
    <t>08DHTP6
08DHTP1</t>
  </si>
  <si>
    <t xml:space="preserve">2005170183
2005175031 </t>
  </si>
  <si>
    <t>08DHTP4
08DHTP3</t>
  </si>
  <si>
    <t>Lê Thị Trúc Linh
Nguyễn Hoài Khang</t>
  </si>
  <si>
    <t>2005170419
2005170069</t>
  </si>
  <si>
    <t>08DHTP6
08DHTP5</t>
  </si>
  <si>
    <t>Trần Thanh Nhã 
Nguyễn Thị Thanh Hoa</t>
  </si>
  <si>
    <t>2005170482
2005170371</t>
  </si>
  <si>
    <t>08DHTP3
08DHTP6</t>
  </si>
  <si>
    <t>Trần Nguyễn Thu Phương
Nguyễn Ngọc Toàn</t>
  </si>
  <si>
    <t>2005170933
2005170931</t>
  </si>
  <si>
    <t>08DHTP3
08DHTP2</t>
  </si>
  <si>
    <t>Lê Phạm Quỳnh Tiên
Thị Như Ý</t>
  </si>
  <si>
    <t>Hoàng Thị Trang
Trần Thị Ngọc Linh</t>
  </si>
  <si>
    <t>2005170194
2005170429</t>
  </si>
  <si>
    <t>2005170918
2005170396</t>
  </si>
  <si>
    <t xml:space="preserve">08DHTP2 
08DHTP2 
</t>
  </si>
  <si>
    <t>Nguyễn Thị Tuyết Huỳnh 
Trần Thúy Huỳnh</t>
  </si>
  <si>
    <t>Nguyễn Thị Quý
Lê Thị Phường</t>
  </si>
  <si>
    <t>2005170527
2005170145</t>
  </si>
  <si>
    <t>2005170914
2005170456</t>
  </si>
  <si>
    <t>08DHTP6
08DHTP4</t>
  </si>
  <si>
    <t>2005170452
2005170318</t>
  </si>
  <si>
    <t>Lê Quang Minh
Ngô Thị Cẩm Chi</t>
  </si>
  <si>
    <t>Hồ Hà Dương
Nguyễn Ngọc Quyến</t>
  </si>
  <si>
    <t>2005170334
2005170148</t>
  </si>
  <si>
    <t xml:space="preserve">Mai Thị Hằng
Phạm Ngọc Hằng </t>
  </si>
  <si>
    <t>2005170357
2005170356</t>
  </si>
  <si>
    <t>08DHTP5
08DHTP1</t>
  </si>
  <si>
    <t>2005170383
2005176911</t>
  </si>
  <si>
    <t>Huỳnh Ngọc Hương
Phòng Lai Khiết Minh</t>
  </si>
  <si>
    <t>Lê Thủy Tiên</t>
  </si>
  <si>
    <t>Trương Thị Cẩm Tú
Nguyễn Đình Thuận</t>
  </si>
  <si>
    <t>2005170203
2005170572</t>
  </si>
  <si>
    <t>08DHTP3
08DHTP3</t>
  </si>
  <si>
    <t>Nghiên cứu qui trình sản xuất sốt ướp thịt nướng</t>
  </si>
  <si>
    <t>Nghiên cứu qui trình sản xuất bánh cookies có bổ sung hạt hạnh nhân</t>
  </si>
  <si>
    <t>Tổng quan về kim chi
Xác định chế độ xử lý 
Xác định chế độ phối trộn
Xác định chế độ lên men
Xây dựng tiêu chuẩn cơ sở và đánh giá chất lượng sản phẩm</t>
  </si>
  <si>
    <t>Các biến đổi nguyên liệu thịt heo sau khi giết mổ
Xác định sự thay đổi về pH
Xác định sự thay đổi về độ ẩm
Xác định sự thay đổi về khả năng giữ nước 
Xác định sự thay đổi về độ của mềm thịt
Xác định sự thay đổi màu sắc của thịt</t>
  </si>
  <si>
    <t>Kết quả thành phần hóa học và kiểm tra độc tố của hạt sen và đậu nành
chọn được tỷ lệ phối trộn trong đó hạt sen chiếm tỷ lệ cao nhất mà chất lượng đạt yêu cầu
Chọn được nhiệt độ và thời gian tối ưu cho quá trình lên mốc</t>
  </si>
  <si>
    <t>Kết quả tỉ lệ thành phần môi trường lên men.
Kết quả nhiệt độ, thời gian, tỉ lệ muối tối ưu cho quá trình lên men.
Tỉ lệ bổ sung enzyme rút ngắn quá trình thủy phân</t>
  </si>
  <si>
    <t>Phạm Thương Tính</t>
  </si>
  <si>
    <t>KHÔNG CÓ TÊN TRONG DANH SÁCH</t>
  </si>
  <si>
    <t>Bùi Thị Hồng Như
Đặng Thị Quế Trân</t>
  </si>
  <si>
    <t>2005170500
2005170597</t>
  </si>
  <si>
    <t xml:space="preserve">Võ Thị Tường Vy
</t>
  </si>
  <si>
    <t xml:space="preserve">2005170632
</t>
  </si>
  <si>
    <t xml:space="preserve">08DHTP3
</t>
  </si>
  <si>
    <t xml:space="preserve">Nguyễn Ngọc Hạ Vy
</t>
  </si>
  <si>
    <t xml:space="preserve">2005170633
</t>
  </si>
  <si>
    <t xml:space="preserve">Nguyễn Văn Hiệp
Lê Thị Ngọc Ái
Trần Nguyễn Thủy Triều </t>
  </si>
  <si>
    <t>2005170366
2005170301
2005170609</t>
  </si>
  <si>
    <t>08DHTP6
08DHTP3
08DHTP4</t>
  </si>
  <si>
    <t>Huỳnh Trúc Giang
Ngụy Trần Hồng Ân</t>
  </si>
  <si>
    <t xml:space="preserve">2022170222
2022170002
</t>
  </si>
  <si>
    <t>Phạm Thị Tuyết Ngân
Trần Anh Huy
Lê Thị Phương Thảo</t>
  </si>
  <si>
    <t xml:space="preserve">2022170070
2022170047
2022170274
</t>
  </si>
  <si>
    <t xml:space="preserve">08DHDB3
08DHDB3
08DHDB1
</t>
  </si>
  <si>
    <t>Đỗ Duy Hoàng
Ngô Phạm Khánh Duy
Cái Thị Mỹ Ngân</t>
  </si>
  <si>
    <t>2005170374
2005170034 
2005170102</t>
  </si>
  <si>
    <t>08DHTP1
08DHTP7
08DHTP6</t>
  </si>
  <si>
    <t>Nguyễn Trung Kiên</t>
  </si>
  <si>
    <t>Nguyễn Thị Kim Nhi
Lê Hoàng Cát Tiên
Phạm Lưu Thuỷ Trinh</t>
  </si>
  <si>
    <t xml:space="preserve">2022170255 
2022170209
2022179297 </t>
  </si>
  <si>
    <t>08DHDB2
08DHDB2
08DHDB1</t>
  </si>
  <si>
    <t xml:space="preserve">Lâm Kiến Tường                                         </t>
  </si>
  <si>
    <t>08DHTP3
08DHTP7</t>
  </si>
  <si>
    <t>2022170006 2022170012</t>
  </si>
  <si>
    <t>Trần Thị Thanh Tâm       
Nguyễn Thị Ngọc Sen</t>
  </si>
  <si>
    <t>08DHDB3
08DHDB2</t>
  </si>
  <si>
    <t>2022170089
2022170267</t>
  </si>
  <si>
    <t>Trần Thị Chi Mai</t>
  </si>
  <si>
    <t xml:space="preserve"> 2022170216</t>
  </si>
  <si>
    <t xml:space="preserve"> 08DHDB2</t>
  </si>
  <si>
    <t xml:space="preserve"> 2022170206</t>
  </si>
  <si>
    <t xml:space="preserve"> 2022170203</t>
  </si>
  <si>
    <t xml:space="preserve"> 08DHDB1</t>
  </si>
  <si>
    <t xml:space="preserve"> 2005170532</t>
  </si>
  <si>
    <t xml:space="preserve"> 2005175002</t>
  </si>
  <si>
    <t xml:space="preserve"> 08DHTP5</t>
  </si>
  <si>
    <t>07DHTP1
07DHTP4</t>
  </si>
  <si>
    <t>Trần Thị Mai Trinh
Mai Thị Ngọc Tuyền</t>
  </si>
  <si>
    <t>2005170928
2005170620</t>
  </si>
  <si>
    <t>Trần Cẩm Tiên</t>
  </si>
  <si>
    <t>Tìm hiểu nguyên liệu trong sản xuất nước cam mật ong hạt chia.
Xây dựng quy trình công nghệ sản xuất nước cam mật ong hạt chia. 
Khảo sát tỷ lệ phối trộn nguyên liệu trong sản xuất nước cam mật ong hạt chia.
Khảo sát công đoạn thanh trùng trong sản xuất nước cam mật ong hạt chia.
Đánh giá chất lượng sản phẩm nước cam mật ong hạt chia.</t>
  </si>
  <si>
    <t>Nguyễn Lâm Ngọc Mai
Trương Hữu Phát</t>
  </si>
  <si>
    <t>2005170443 
2005170134</t>
  </si>
  <si>
    <t>08DHTP1
08DHTP2</t>
  </si>
  <si>
    <t>Nguyễn Minh Thư
Nguyễn Tấn Đạt
Phạm Thị Thanh Trúc</t>
  </si>
  <si>
    <t>2005170569
2005170326
2005170199</t>
  </si>
  <si>
    <t>08DHTP5
08DHTP2
08DHTP3</t>
  </si>
  <si>
    <t>- Sản phẩm kẹo mềm có bổ sung hạt sachi rang ở dạng phù hợp
- Quy trình sản xuất kẹo thích hợp với mục tiêu đề ra
- TCCS của sản phẩm</t>
  </si>
  <si>
    <t xml:space="preserve">Phạm Ngọc Kim Loan 
Nguyễn Hoàng Nhân </t>
  </si>
  <si>
    <t>2005170432
2005170111</t>
  </si>
  <si>
    <t>08DHTP2
08DHTP1</t>
  </si>
  <si>
    <t>08DHTP7
08DHTP2</t>
  </si>
  <si>
    <t>08DHTP1
08DHTP1</t>
  </si>
  <si>
    <t>08DHTP2
08DHTP3</t>
  </si>
  <si>
    <t>08DHTP7
08DHTP3</t>
  </si>
  <si>
    <t>07DHDB2</t>
  </si>
  <si>
    <t>08DHTP3
08DHTP5</t>
  </si>
  <si>
    <t>08DHTP5
08DHTP4</t>
  </si>
  <si>
    <t>08DHDB1
08DHTP7</t>
  </si>
  <si>
    <t>08DHTP7
08DHTP1</t>
  </si>
  <si>
    <t xml:space="preserve">Đề tài cấp bộ
</t>
  </si>
  <si>
    <t>ĐƯỢC SỬ DỤNG PTN</t>
  </si>
  <si>
    <t>KHÔNG ĐƯỢC THAY ĐỔI NỘI DUNG TRONG SHEET NÀY</t>
  </si>
  <si>
    <t>Xây dựng quy trình truy xuất nguồn gốc cho sản phẩm nước dưa hấu hạt é</t>
  </si>
  <si>
    <t>Ngô Bách Hợp</t>
  </si>
  <si>
    <t>Nông Thị Hạnh</t>
  </si>
  <si>
    <t>Nguyễn Dương Ngọc Thịnh</t>
  </si>
  <si>
    <t>Khảo sát tỷ lệ emzyme
Khảo sát tỷ lệ dung môi nguyên liệu
Khảo sát nhiệt độ trích ly
Xây dựng mô hình động học</t>
  </si>
  <si>
    <t>- Có kết qủa tỷ lệ enzyme, tỷ lệ dung môi nguyên liệu và nhiệt độ trích ly
- Kết quả của hệ số động học</t>
  </si>
  <si>
    <t>GVHD: Phan Thị Kim Liên</t>
  </si>
  <si>
    <t>Nghiên cứu ứng dụng tinh dầu sả chanh và quế kìm hãm sự sinh trưởng, phát triển và sinh độc tố gây ung thư của 3 loài nấm mốc sinh độc tố trong bảo quản lúa</t>
  </si>
  <si>
    <t>Xây dựng mô hình dự đoán tốc độ tăng trưởng và khả năng sinh độc tố của 3 loài nấm mốc dưới dự ảnh hưởng của nhiệt độ, hoạt độ nước và tinh dầu ứng dụng trong bảo quản lúa</t>
  </si>
  <si>
    <r>
      <t>Đánh giá tổn thất lúa do nấm mốc gây ra
Thu thập mẫu
Phân lập 3 loại nấm mốc sinh độc tố
Đánh giá khả năng sinh độc tố gây hại của các loài nấm mốc này bằng phương pháp HPLC-MS/MS
Xây dựng mô hình dự đoán tốc độ tăng trưởng dựa vào từng yếu tố tác động như nhiệt độ (25</t>
    </r>
    <r>
      <rPr>
        <vertAlign val="superscript"/>
        <sz val="13"/>
        <rFont val="Times New Roman"/>
        <family val="1"/>
      </rPr>
      <t>o</t>
    </r>
    <r>
      <rPr>
        <sz val="13"/>
        <rFont val="Times New Roman"/>
        <family val="1"/>
      </rPr>
      <t>C - 40</t>
    </r>
    <r>
      <rPr>
        <vertAlign val="superscript"/>
        <sz val="13"/>
        <rFont val="Times New Roman"/>
        <family val="1"/>
      </rPr>
      <t>o</t>
    </r>
    <r>
      <rPr>
        <sz val="13"/>
        <rFont val="Times New Roman"/>
        <family val="1"/>
      </rPr>
      <t>C) và hoạt độ nước (0,8-0,99)
Xây dựng mô hình dự đoán tốc độ tăng trưởng của nấm mốc dựa vào 2 yếu tố nhiệt độ (25</t>
    </r>
    <r>
      <rPr>
        <vertAlign val="superscript"/>
        <sz val="13"/>
        <rFont val="Times New Roman"/>
        <family val="1"/>
      </rPr>
      <t>o</t>
    </r>
    <r>
      <rPr>
        <sz val="13"/>
        <rFont val="Times New Roman"/>
        <family val="1"/>
      </rPr>
      <t>C - 40</t>
    </r>
    <r>
      <rPr>
        <vertAlign val="superscript"/>
        <sz val="13"/>
        <rFont val="Times New Roman"/>
        <family val="1"/>
      </rPr>
      <t>o</t>
    </r>
    <r>
      <rPr>
        <sz val="13"/>
        <rFont val="Times New Roman"/>
        <family val="1"/>
      </rPr>
      <t>C) và hoạt độ nước (0,8-0,99) kết hợp
Xây dựng mô hình dự đoán tốc độ tăng trưởng của nấm mốc dựa vào 3 yếu tố nhiệt độ (25</t>
    </r>
    <r>
      <rPr>
        <vertAlign val="superscript"/>
        <sz val="13"/>
        <rFont val="Times New Roman"/>
        <family val="1"/>
      </rPr>
      <t>o</t>
    </r>
    <r>
      <rPr>
        <sz val="13"/>
        <rFont val="Times New Roman"/>
        <family val="1"/>
      </rPr>
      <t>C - 40</t>
    </r>
    <r>
      <rPr>
        <vertAlign val="superscript"/>
        <sz val="13"/>
        <rFont val="Times New Roman"/>
        <family val="1"/>
      </rPr>
      <t>o</t>
    </r>
    <r>
      <rPr>
        <sz val="13"/>
        <rFont val="Times New Roman"/>
        <family val="1"/>
      </rPr>
      <t>C), hoạt độ nước (0,8-0,99) và tinh dầu (sả chanh, quế) kết hợp
Xây dựng mô hình dự đoán khả năng sinh độc tố gây hại dựa vào mô hình 2 yếu tố (nhiệt độ, hoạt độ nước) và mô hình 3 yếu tố (nhiệt độ, hoạt độ nước, tinh dầu)
Đánh giá khả năng ứng dụng các loại tinh dầu sả chanh và quế trong bảo quản lúa</t>
    </r>
  </si>
  <si>
    <t>Bộ giống các loài nấm mốc sinh độc tố gây hại
Các thông số của mô hình dự đoán tốc độ tăng trưởng và khả năng sinh độc tố của 3 loài nấm mốc sinh độc tố trên lúa
Đánh giá khả năng ứng dụng các loại tinh dầu này trong bảo quản lúa
Các thông số tối ưu và đề xuất tốt nhất cho ứng dụng tinh dầu trong bảo quản lúa</t>
  </si>
  <si>
    <t>Phan Thị Kim Liên</t>
  </si>
  <si>
    <t>Tạ Thị Quỳnh Diễm
Hoàng Thị Vân Anh
Lâm Thị Phương Dung</t>
  </si>
  <si>
    <t>2005170022
2005170004
2005170024</t>
  </si>
  <si>
    <t>08DHTP7
08DHTP7
08DHTP7</t>
  </si>
  <si>
    <t>NCKH cấp trường</t>
  </si>
  <si>
    <t>ok</t>
  </si>
  <si>
    <r>
      <t xml:space="preserve">Đánh giá tình hình nhiễm nấm mốc sinh độc tố </t>
    </r>
    <r>
      <rPr>
        <b/>
        <sz val="13"/>
        <color rgb="FFFF0000"/>
        <rFont val="Times New Roman"/>
        <family val="1"/>
      </rPr>
      <t xml:space="preserve">trên lúa, gạo trước và sau thu hoạch </t>
    </r>
    <r>
      <rPr>
        <sz val="13"/>
        <color theme="1"/>
        <rFont val="Times New Roman"/>
        <family val="1"/>
      </rPr>
      <t>bằng phương pháp không rửa hạt</t>
    </r>
    <r>
      <rPr>
        <b/>
        <sz val="13"/>
        <color rgb="FFFF0000"/>
        <rFont val="Times New Roman"/>
        <family val="1"/>
      </rPr>
      <t xml:space="preserve"> của</t>
    </r>
    <r>
      <rPr>
        <sz val="13"/>
        <color theme="1"/>
        <rFont val="Times New Roman"/>
        <family val="1"/>
      </rPr>
      <t xml:space="preserve"> một số hộ nông dân </t>
    </r>
    <r>
      <rPr>
        <b/>
        <sz val="13"/>
        <color rgb="FFFF0000"/>
        <rFont val="Times New Roman"/>
        <family val="1"/>
      </rPr>
      <t>tại xã Hòa Bình huyện Chợ Mới tỉnh An Giang</t>
    </r>
    <r>
      <rPr>
        <sz val="13"/>
        <color theme="1"/>
        <rFont val="Times New Roman"/>
        <family val="1"/>
      </rPr>
      <t xml:space="preserve"> vụ </t>
    </r>
    <r>
      <rPr>
        <b/>
        <sz val="13"/>
        <color rgb="FFFF0000"/>
        <rFont val="Times New Roman"/>
        <family val="1"/>
      </rPr>
      <t>Đông Xuân</t>
    </r>
    <r>
      <rPr>
        <sz val="13"/>
        <color theme="1"/>
        <rFont val="Times New Roman"/>
        <family val="1"/>
      </rPr>
      <t xml:space="preserve"> và Thu Đông năm 2018-2019.</t>
    </r>
  </si>
  <si>
    <r>
      <t>Đánh giá tình trạng nhiễm nấm mốc trên lúa, gạo ở các giai đoạn trước và sau khi thu hoạch bằng phương pháp không rửa</t>
    </r>
    <r>
      <rPr>
        <b/>
        <sz val="13"/>
        <rFont val="Times New Roman"/>
        <family val="1"/>
      </rPr>
      <t xml:space="preserve"> hạt của</t>
    </r>
    <r>
      <rPr>
        <sz val="13"/>
        <rFont val="Times New Roman"/>
        <family val="1"/>
      </rPr>
      <t xml:space="preserve"> một số hộ nông dân </t>
    </r>
    <r>
      <rPr>
        <b/>
        <sz val="13"/>
        <rFont val="Times New Roman"/>
        <family val="1"/>
      </rPr>
      <t>tại xã Hòa Bình huyện Chợ Mới tỉnh An Giang</t>
    </r>
    <r>
      <rPr>
        <sz val="13"/>
        <rFont val="Times New Roman"/>
        <family val="1"/>
      </rPr>
      <t xml:space="preserve"> vụ</t>
    </r>
    <r>
      <rPr>
        <b/>
        <sz val="13"/>
        <rFont val="Times New Roman"/>
        <family val="1"/>
      </rPr>
      <t xml:space="preserve"> Đông Xuân</t>
    </r>
    <r>
      <rPr>
        <sz val="13"/>
        <rFont val="Times New Roman"/>
        <family val="1"/>
      </rPr>
      <t xml:space="preserve"> và Thu Đông năm 2018-2019.</t>
    </r>
  </si>
  <si>
    <r>
      <t>Khảo sát quá trình sản xuất lúa và gạo</t>
    </r>
    <r>
      <rPr>
        <b/>
        <sz val="13"/>
        <rFont val="Times New Roman"/>
        <family val="1"/>
      </rPr>
      <t xml:space="preserve"> của</t>
    </r>
    <r>
      <rPr>
        <sz val="13"/>
        <rFont val="Times New Roman"/>
        <family val="1"/>
      </rPr>
      <t xml:space="preserve"> một số hộ nông dân </t>
    </r>
    <r>
      <rPr>
        <b/>
        <sz val="13"/>
        <rFont val="Times New Roman"/>
        <family val="1"/>
      </rPr>
      <t xml:space="preserve">tại xã Hòa Bình huyện Chợ Mới </t>
    </r>
    <r>
      <rPr>
        <sz val="13"/>
        <rFont val="Times New Roman"/>
        <family val="1"/>
      </rPr>
      <t xml:space="preserve">tỉnh An Giang vụ  </t>
    </r>
    <r>
      <rPr>
        <b/>
        <sz val="13"/>
        <rFont val="Times New Roman"/>
        <family val="1"/>
      </rPr>
      <t>Đông Xuân</t>
    </r>
    <r>
      <rPr>
        <sz val="13"/>
        <rFont val="Times New Roman"/>
        <family val="1"/>
      </rPr>
      <t xml:space="preserve"> và Thu Đông năm 2018-2019
Lấy mẫu lúa và gạo.
Xác định hoạt độ nước và độ ẩm của mẫu
Phân lập và định danh các chủng nấm mốc và nấm mốc sinh độc tố xuất hiện trên các mẫu lúa gạo ở các giai đoạn khác nhau </t>
    </r>
    <r>
      <rPr>
        <b/>
        <sz val="13"/>
        <rFont val="Times New Roman"/>
        <family val="1"/>
      </rPr>
      <t>của</t>
    </r>
    <r>
      <rPr>
        <sz val="13"/>
        <rFont val="Times New Roman"/>
        <family val="1"/>
      </rPr>
      <t xml:space="preserve"> một số hộ nông dân </t>
    </r>
    <r>
      <rPr>
        <b/>
        <sz val="13"/>
        <rFont val="Times New Roman"/>
        <family val="1"/>
      </rPr>
      <t>tại xã Hòa Bình huyện Chợ Mới tỉnh An Giang</t>
    </r>
    <r>
      <rPr>
        <sz val="13"/>
        <rFont val="Times New Roman"/>
        <family val="1"/>
      </rPr>
      <t xml:space="preserve"> vụ </t>
    </r>
    <r>
      <rPr>
        <b/>
        <sz val="13"/>
        <rFont val="Times New Roman"/>
        <family val="1"/>
      </rPr>
      <t>Đông Xuân</t>
    </r>
    <r>
      <rPr>
        <sz val="13"/>
        <rFont val="Times New Roman"/>
        <family val="1"/>
      </rPr>
      <t xml:space="preserve"> và Thu Đông năm 2018-2019 bằng phương pháp truyền thống và phương pháp PCR. 
Đánh giá tình hình nhiễm nấm mốc sinh độc tố nấm mốc trên các mẫu lúa gạo ở các giai đoạn khác nhau </t>
    </r>
    <r>
      <rPr>
        <b/>
        <sz val="13"/>
        <rFont val="Times New Roman"/>
        <family val="1"/>
      </rPr>
      <t>của</t>
    </r>
    <r>
      <rPr>
        <sz val="13"/>
        <rFont val="Times New Roman"/>
        <family val="1"/>
      </rPr>
      <t xml:space="preserve"> một số hộ nông dân</t>
    </r>
    <r>
      <rPr>
        <b/>
        <sz val="13"/>
        <rFont val="Times New Roman"/>
        <family val="1"/>
      </rPr>
      <t xml:space="preserve"> tại xã Hòa Bình huyện Chợ Mới tỉnh An Giang</t>
    </r>
    <r>
      <rPr>
        <sz val="13"/>
        <rFont val="Times New Roman"/>
        <family val="1"/>
      </rPr>
      <t xml:space="preserve">  vụ</t>
    </r>
    <r>
      <rPr>
        <b/>
        <sz val="13"/>
        <rFont val="Times New Roman"/>
        <family val="1"/>
      </rPr>
      <t xml:space="preserve"> Đông Xuân</t>
    </r>
    <r>
      <rPr>
        <sz val="13"/>
        <rFont val="Times New Roman"/>
        <family val="1"/>
      </rPr>
      <t xml:space="preserve"> và Thu Đông năm 2018-2019.</t>
    </r>
  </si>
  <si>
    <t>Các thông số về tỷ lệ nhiễm nấm mốc và nấm mốc sinh độc tố nấm mốc trên lúa gạo ở các giai đoạn khác nhau của một số hộ nông dân tại xã Hòa Bình huyện Chợ Mới tỉnh An Giang vụ Đông Xuân và Thu Đông năm 2018-2019.</t>
  </si>
  <si>
    <t>Nguyễn Thùy Trang</t>
  </si>
  <si>
    <t>2022170103</t>
  </si>
  <si>
    <t>Dự án Vlir</t>
  </si>
  <si>
    <r>
      <t xml:space="preserve">Mô hình hóa sự ảnh hưởng của các yếu tố nhiệt độ, hoạt độ nước, tinh dầu sả chanh và quế lên sự sinh trưởng của chủng </t>
    </r>
    <r>
      <rPr>
        <i/>
        <sz val="13"/>
        <color theme="1"/>
        <rFont val="Times New Roman"/>
        <family val="1"/>
      </rPr>
      <t>A. flavus</t>
    </r>
    <r>
      <rPr>
        <sz val="13"/>
        <color theme="1"/>
        <rFont val="Times New Roman"/>
        <family val="1"/>
      </rPr>
      <t>,</t>
    </r>
    <r>
      <rPr>
        <i/>
        <sz val="13"/>
        <color theme="1"/>
        <rFont val="Times New Roman"/>
        <family val="1"/>
      </rPr>
      <t xml:space="preserve"> F. napiforme và F. proliferatum </t>
    </r>
    <r>
      <rPr>
        <sz val="13"/>
        <color theme="1"/>
        <rFont val="Times New Roman"/>
        <family val="1"/>
      </rPr>
      <t>ứng dụng trong bảo quản bắp</t>
    </r>
  </si>
  <si>
    <r>
      <t xml:space="preserve">Xây dựng đựơc mô hình dự đoán về tốc độ tăng trưởng của  chủng </t>
    </r>
    <r>
      <rPr>
        <i/>
        <sz val="13"/>
        <rFont val="Times New Roman"/>
        <family val="1"/>
      </rPr>
      <t>A. flavus, F. napiforme và F. proliferatum</t>
    </r>
    <r>
      <rPr>
        <sz val="13"/>
        <rFont val="Times New Roman"/>
        <family val="1"/>
      </rPr>
      <t xml:space="preserve">  dựa trên các yếu tố nhiệt độ và hoạt độ nước. Đánh giá khả năng kháng nấm của tinh dầu sả và quế lên tốc độ tăng trưởng của chủng</t>
    </r>
    <r>
      <rPr>
        <i/>
        <sz val="13"/>
        <rFont val="Times New Roman"/>
        <family val="1"/>
      </rPr>
      <t xml:space="preserve"> A. flavus, F. napiforme và F. proliferatum</t>
    </r>
    <r>
      <rPr>
        <sz val="13"/>
        <rFont val="Times New Roman"/>
        <family val="1"/>
      </rPr>
      <t xml:space="preserve"> ở khoảng nhiệt độ tối ưu. Ứng dụng trong bảo quản bắp. 
</t>
    </r>
  </si>
  <si>
    <r>
      <t xml:space="preserve">- Xây dựng mô hình dự đoán tốc độ tăng trưởng của nấm mốc dựa vào yếu tố hoạt độ nước. 
- Xây dựng  mô hình dự đoán tốc độ tăng trưởng của nấm mốc dựa vào 2 yếu tố hoạt độ nước và nhiệt độ kết hợp. 
- Đánh giá khả năng kháng nấm của tinh dầu sả và quế lên sự sinh trưởng và phát triển của </t>
    </r>
    <r>
      <rPr>
        <i/>
        <sz val="13"/>
        <rFont val="Times New Roman"/>
        <family val="1"/>
      </rPr>
      <t xml:space="preserve">A. flavus, F. napiforme và F. proliferatum </t>
    </r>
    <r>
      <rPr>
        <sz val="13"/>
        <rFont val="Times New Roman"/>
        <family val="1"/>
      </rPr>
      <t xml:space="preserve">ở khoảng nhiệt độ tối ưu. 
- Xây dựng  mô hình dự đoán tốc độ tăng trưởng dựa vào 3 yếu tố nhiệt độ, hoạt độ nước và tinh dầu kết hợp. </t>
    </r>
  </si>
  <si>
    <r>
      <t xml:space="preserve">Các thông số về mô hình dự đoán tốc độ tăng trưởng của chủng </t>
    </r>
    <r>
      <rPr>
        <i/>
        <sz val="13"/>
        <rFont val="Times New Roman"/>
        <family val="1"/>
      </rPr>
      <t>A. flavus, F. napiforme và F. proliferatum</t>
    </r>
    <r>
      <rPr>
        <sz val="13"/>
        <rFont val="Times New Roman"/>
        <family val="1"/>
      </rPr>
      <t xml:space="preserve"> trên bắp </t>
    </r>
  </si>
  <si>
    <t xml:space="preserve">Nguyễn Tài Nguyên </t>
  </si>
  <si>
    <t>2022170251</t>
  </si>
  <si>
    <t>Đề tài nghiên cứu khoa học cấp trường</t>
  </si>
  <si>
    <t>Tối ưu hóa quá trình trích ly và bảo quản tinh dầu quế, sả</t>
  </si>
  <si>
    <t xml:space="preserve">Xây dựng được quy trình để hiệu suất thu hồi tinh dầu sau quá trình trích ly đạt được cao nhất
Xây dựng được phương pháp bảo quản tinh dầu </t>
  </si>
  <si>
    <t>*Nghiên cứu các yếu tố ảnh hưởng lên quá trình trích ly:
- Quế: 
+ Khảo sát phương pháp xử lý nguyên liệu đến lượng tinh dầu thu được
+ Khảo sát ảnh hưởng của kích thước nguyên liệu đến lượng tinh dầu thu được
+ Khảo sát ảnh hưởng của thời gian chưng cất đến lượng tinh dầu thu được
+ Khảo sát tỉ lệ nguyên liệu - dung môi (nước) đến lượng tinh dầu thu được
- Sả: 
+ Khảo sát ảnh hưởng của tỉ lệ thân lá đến lượng tinh dầu thu được
+ Khảo sát ảnh hưởng của kích thước nguyên liệu đến lượng tinh dầu thu được
+ Khảo sát hưởng của thời gian chiết đến lượng tinh dầu thu được
+ Khảo sát hưởng của tỉ lệ dung môi và nguyên liệu đến lượng tinh dầu thu được
* Đánh giá lại quá trình
*Nghiên cứu phương pháp bảo quản tinh dầu quế và sả.</t>
  </si>
  <si>
    <t>Các thông số của quy trình tối ưu để chiết xuất tinh dầu sả và quế và quy trình bảo quản các loại tinh dầu này</t>
  </si>
  <si>
    <t xml:space="preserve">Trần Thị Tuyết Mai                     Phan Thị Thu Thảo </t>
  </si>
  <si>
    <t>2005170444 2005170543</t>
  </si>
  <si>
    <t>08DHTP1 08DHTP2</t>
  </si>
  <si>
    <t>Đánh giá tình hình nhiễm nấm mốc sinh độc tố trên lúa gạo trước và sau thu hoạch ở một số hộ nông dân hợp tác sản xuất tại Công Ty TNHH MTV Nông Nghiệp Cờ Đỏ, xã Thạnh Phú, Huyện Cờ Đỏ, tỉnh Cần Thơ năm 2019.</t>
  </si>
  <si>
    <t>Đánh giá tình hình nhiễm nấm mốc sinh độc tố trên lúa gạo trước và sau thu hoạch trong quá trình sản xuất năm 2019.</t>
  </si>
  <si>
    <t>Khảo sát quá trình sản xuất lúa gạo của các hộ nông dân hợp tác sản xuất tại Công Ty TNHH MTV Nông Nghiệp Cờ Đỏ xã Thạnh Phú, Huyện Cờ Đỏ, tỉnh Cần Thơ.
Thu thập mẫu lúa/gạo.
Xác định hoạt độ nước và độ ẩm của mẫu
Phân lập và định danh các chủng nấm mốc xuất hiện trên các mẫu lúa gạo ở các giai đoạn khác nhau bằng phương pháp truyền thống và phương pháp PCR.
Đánh giá tình hình nhiễm độc tố nấm mốc trên các mẫu lúa gạo ở các giai đoạn khác nhau lấy ở các hộ nông dân hợp tác sản xuất tại Công Ty TNHH MTV Nông Nghiệp Cờ Đỏ xã Thạnh Phú, Huyện Cờ Đỏ, tỉnh Cần Thơ.</t>
  </si>
  <si>
    <t>Các thông số về tình hình nhiễm nấm mốc và độc tố nấm mốc trên lúa gạo trước và sau thu hoach trong quá trình sản xuất tại Công Ty TNHH MTV Nông Nghiệp Cờ Đỏ xã Thạnh Phú, Huyện Cờ Đỏ, tỉnh Cần Thơ.</t>
  </si>
  <si>
    <t>Đào Ngọc Thanh Tuyền</t>
  </si>
  <si>
    <t>2022170111</t>
  </si>
  <si>
    <t>Đánh giá tình hình nhiễm nấm mốc sinh độc tố trên lúa gạo ở các giai đoạn khác nhau của hai mùa vụ trong quá trình sản xuất tại một số hộ dân ở Chợ Mới, An Giang năm 2019
bằng phương pháp rửa hạt.</t>
  </si>
  <si>
    <t>Xác định tỷ lệ và nguyên nhân nhiễm nấm mốc và có khả năng sinh độc tố nấm mốc trên lúa gạo ở các giai đoạn khác nhau của hai mùa vụ trước và sau thu hoạch ở các hộ dân và công ty TNHH giống cây trồng Chợ Mới tại xã Long Điền A, Huyện Chợ Mới, tỉnh An Giang năm 2019.</t>
  </si>
  <si>
    <t>Khảo sát quá trình sản xuất lúa và gạo ở 1 số hộ nông dân tại xã Hoà Bình và xã Long Điền A huyện Chợ Mới, tỉnh An Giang. 
Thu thập mẫu lúa/gạo.
Xác định hoạt độ nước và độ ẩm của mẫu.
Phân lập bằng phương pháp rửa hạt và định danh các chủng nấm mốc xuất hiện trên các mẫu lúa gạo ở các giai đoạn khác nhau lấy tại xã Hoà Bình và xã Long Điền A, huyện Chợ Mới, tỉnh An Giang bằng phương pháp truyền thống và phương pháp hiện đại.
Đánh giá tình hình nhiễm nấm mốc và có khả năng sinh độc tố trên các mẫu lúa gạo ở các giai đoạn khác nhau lấy tại xã Hoà Bình và xã Long Điền A, huyện Chợ Mới, tỉnh An Giang năm 2019.</t>
  </si>
  <si>
    <t>Các thông số về tình hình nhiễm nấm mốc và độc tố nấm mốc trên lúa gạo ở các giai đoạn khác nhau trong quá trình sản xuất tại xã Hoà Bình và xã Long Điền A, huyện Chợ Mới, tỉnh An Giang năm 2019.</t>
  </si>
  <si>
    <t>Đặng Thị Anh Thư</t>
  </si>
  <si>
    <t>2022170095</t>
  </si>
  <si>
    <r>
      <t xml:space="preserve">Xây dựng mô hình dự đoán ảnh hưởng của nhiệt độ và hoạt độ nước lên khả năng tăng trưởng và sinh độc tố của </t>
    </r>
    <r>
      <rPr>
        <i/>
        <sz val="13"/>
        <color theme="1"/>
        <rFont val="Times New Roman"/>
        <family val="1"/>
      </rPr>
      <t>Aspergillus flavus</t>
    </r>
    <r>
      <rPr>
        <sz val="13"/>
        <color theme="1"/>
        <rFont val="Times New Roman"/>
        <family val="1"/>
      </rPr>
      <t xml:space="preserve"> AG02 và </t>
    </r>
    <r>
      <rPr>
        <i/>
        <sz val="13"/>
        <color theme="1"/>
        <rFont val="Times New Roman"/>
        <family val="1"/>
      </rPr>
      <t>Fusarium proliferatum 02</t>
    </r>
    <r>
      <rPr>
        <sz val="13"/>
        <color theme="1"/>
        <rFont val="Times New Roman"/>
        <family val="1"/>
      </rPr>
      <t xml:space="preserve"> và ứng dụng tinh dầu để kìm hãm nấm mốc trong bảo quản lúa.</t>
    </r>
  </si>
  <si>
    <r>
      <t xml:space="preserve">Xây dựng mô hình dự đoán ảnh hưởng nhiệt độ, hoạt độ nước đến khả năng tăng trưởng và sinh độc tố của </t>
    </r>
    <r>
      <rPr>
        <i/>
        <sz val="13"/>
        <rFont val="Times New Roman"/>
        <family val="1"/>
      </rPr>
      <t>Aspergillus flavus AG02 và Fusarium proliferatum 02</t>
    </r>
    <r>
      <rPr>
        <sz val="13"/>
        <rFont val="Times New Roman"/>
        <family val="1"/>
      </rPr>
      <t>. Ứng dụng của tinh dầu sả chanh, quế để kìm hãm sự tăng trưởng của hai loài nấm mốc</t>
    </r>
  </si>
  <si>
    <r>
      <t xml:space="preserve">Xây dựng đường cong hấp thụ của aw.
Khảo sát ảnh hưởng của nhiệt độ và hoạt độ nước lên sự tăng trưởng của nấm mốc.
Xây dựng mô hình sơ cấp và thứ cấp 1 yếu tố, 2 yếu tố kết hợp dự đoán ảnh hưởng của nhiệt độ, hoạt độ nước lên khả năng tăng trưởng và sinh độc tố của </t>
    </r>
    <r>
      <rPr>
        <i/>
        <sz val="13"/>
        <rFont val="Times New Roman"/>
        <family val="1"/>
      </rPr>
      <t xml:space="preserve">Aspergillus flavus AG02 và Fusarium proliferatum 02 bằng SpSS </t>
    </r>
    <r>
      <rPr>
        <sz val="13"/>
        <rFont val="Times New Roman"/>
        <family val="1"/>
      </rPr>
      <t>và Trí tuệ nhân tạo.</t>
    </r>
    <r>
      <rPr>
        <i/>
        <sz val="13"/>
        <rFont val="Times New Roman"/>
        <family val="1"/>
      </rPr>
      <t xml:space="preserve">
</t>
    </r>
    <r>
      <rPr>
        <sz val="13"/>
        <rFont val="Times New Roman"/>
        <family val="1"/>
      </rPr>
      <t xml:space="preserve">Thẩm định lại mô hình và đánh giá mô hình.
Bước đầu khảo sát ảnh hưởng của tinh dầu lên sự tăng trưởng của nấm mốc </t>
    </r>
  </si>
  <si>
    <r>
      <t xml:space="preserve">Các thông số của mô hình dự đoán ảnh hưởng nhiệt độ, hoạt độ nước đến khả năng tăng trưởng và sinh độc tố của </t>
    </r>
    <r>
      <rPr>
        <i/>
        <sz val="13"/>
        <rFont val="Times New Roman"/>
        <family val="1"/>
      </rPr>
      <t xml:space="preserve">Aspergillus flavus AG02 và Fusarium proliferatum 02 </t>
    </r>
    <r>
      <rPr>
        <sz val="13"/>
        <rFont val="Times New Roman"/>
        <family val="1"/>
      </rPr>
      <t>và các thông số khảo sát ảnh hưởng của tinh dầu lên sự phát triển của nấm mốc.</t>
    </r>
  </si>
  <si>
    <t>Châu Hiếu Kiên
Trần Thị Ngọc Thảo</t>
  </si>
  <si>
    <t>2005170403
2005170551</t>
  </si>
  <si>
    <r>
      <t xml:space="preserve">Xây dựng mô hình dự đoán ảnh hưởng của nhiệt độ và hoạt độ nước lên khả năng tăng trưởng và sinh độc tố của </t>
    </r>
    <r>
      <rPr>
        <i/>
        <sz val="13"/>
        <color rgb="FF000000"/>
        <rFont val="Times New Roman"/>
        <family val="1"/>
      </rPr>
      <t>Aspergillus flavus 01 và Fusarium proliferatum 01</t>
    </r>
    <r>
      <rPr>
        <sz val="13"/>
        <color rgb="FF000000"/>
        <rFont val="Times New Roman"/>
        <family val="1"/>
      </rPr>
      <t xml:space="preserve"> và ứng dụng muối Ammonium bicarbonate để kìm hãm nấm mốc trong bảo quản lúa.</t>
    </r>
  </si>
  <si>
    <r>
      <t xml:space="preserve">Xây dựng mô hình dự đoán ảnh hưởng nhiệt độ, hoạt độ nước đến khả năng tăng trưởng và sinh độc tố của </t>
    </r>
    <r>
      <rPr>
        <i/>
        <sz val="13"/>
        <rFont val="Times New Roman"/>
        <family val="1"/>
      </rPr>
      <t>Aspergillus flavus 01 và Fusarium proliferatum 01</t>
    </r>
    <r>
      <rPr>
        <sz val="13"/>
        <rFont val="Times New Roman"/>
        <family val="1"/>
      </rPr>
      <t>. Ứng dụng của muối Ammonium bicarbonate  đến khả năng tăng trưởng của hai loài nấm mốc.</t>
    </r>
  </si>
  <si>
    <r>
      <t xml:space="preserve">'Xây dựng đường cong hấp thụ của aw.
Khảo sát ảnh hưởng của nhiệt độ và hoạt độ nước lên sự tăng trưởng của nấm mốc.
Xây dựng mô hình sơ cấp và thứ cấp 1 yếu tố, 2 yếu tố kết hợp dự đoán ảnh hưởng của nhiệt độ, hoạt độ nước đến khả năng tăng trưởng và sinh độc tố của </t>
    </r>
    <r>
      <rPr>
        <i/>
        <sz val="13"/>
        <rFont val="Times New Roman"/>
        <family val="1"/>
      </rPr>
      <t>Aspergillus flavus AF01 và Fusarium proliferatum FP01</t>
    </r>
    <r>
      <rPr>
        <sz val="13"/>
        <rFont val="Times New Roman"/>
        <family val="1"/>
      </rPr>
      <t xml:space="preserve"> bằng SpSS và Trí tuệ nhân tạo
Thẩm định lại mô hình và đánh giá mô hình Bước đầu khảo sát ảnh hưởng của muối Ammonium bicarbonate lên sự tăng trưởng của nấm mốc  </t>
    </r>
    <r>
      <rPr>
        <i/>
        <sz val="13"/>
        <color theme="1"/>
        <rFont val="Times New Roman"/>
        <family val="1"/>
      </rPr>
      <t/>
    </r>
  </si>
  <si>
    <r>
      <t xml:space="preserve">Các thông số của mô hình dự đoán ảnh hưởng nhiệt độ, hoạt độ nước đến khả năng tăng trưởng và sinh độc tố của </t>
    </r>
    <r>
      <rPr>
        <i/>
        <sz val="13"/>
        <rFont val="Times New Roman"/>
        <family val="1"/>
      </rPr>
      <t>Aspergillus flavus AF01 và Fusarium proliferatum FP01</t>
    </r>
    <r>
      <rPr>
        <sz val="13"/>
        <rFont val="Times New Roman"/>
        <family val="1"/>
      </rPr>
      <t>. 
các thông số khảo sát ảnh hưởng của muối Ammonium bicarbonate lên sự phát triển của nấm mốc.</t>
    </r>
  </si>
  <si>
    <t>Huỳnh Đoàn Hồng Nhung</t>
  </si>
  <si>
    <t>2005170506</t>
  </si>
  <si>
    <t>GVHD: PHAN THỊ KIM LIÊN</t>
  </si>
  <si>
    <t>KL08-485</t>
  </si>
  <si>
    <t>KL08-486</t>
  </si>
  <si>
    <t>KL08-487</t>
  </si>
  <si>
    <t>KL08-488</t>
  </si>
  <si>
    <t>KL08-489</t>
  </si>
  <si>
    <t>KL08-490</t>
  </si>
  <si>
    <t>KL08-491</t>
  </si>
  <si>
    <t>KL08-492</t>
  </si>
  <si>
    <t>Nguyễn Thị Thu Thảo</t>
  </si>
  <si>
    <t>Trần Khánh Luân</t>
  </si>
  <si>
    <t>- Khảo sát tỷ lệ enzyme
- Khảo sát tỷ lệ dung môi: nguyên liệu
- Khảo sát nhiệt độ trích ly
- Xây dựng mô hình động học</t>
  </si>
  <si>
    <t>- Có kết quả của tỷ lệ enzyme; tỷ lệ dung môi: nguyên liệu;
- Có kết quả của nhiệt độ trích ly;
- Kết quả của hệ số động học</t>
  </si>
  <si>
    <t>Xác định các hệ số động học cho quá trình trích ly Beta-cyanin từ vỏ quả thanh long với sự hỗ trợ của emzyme cellulase</t>
  </si>
  <si>
    <t>Khảo sát tỷ lệ enzyme, tỷ lệ dung môi nguyên liệu, nhiệt độ trích ly và xây dựng mô hình động học</t>
  </si>
  <si>
    <t>- Có kết quả của hệ số động học;
- Có kết quả tỷ lệ enzyme, tỷ lệ dung môi nguyên liệu và nhiệt độ trích ly</t>
  </si>
  <si>
    <t>Xác định các hệ số động học cho quá trình trích ly Betacyanin từ vỏ quả thanh long với sự hỗ trợ của emzyme pectinase</t>
  </si>
  <si>
    <t>Xác định các hệ số động học cho quá trình trích ly Betacyanin từ vỏ quả thanh long với sự hỗ trợ của emzyme viscozyme</t>
  </si>
  <si>
    <t>Ngô Xuân Mai</t>
  </si>
  <si>
    <t xml:space="preserve">Xây dựng Hệ thống đảm bảo chất lượng an toàn thực phẩm Halal cho quy trình sản xuất Tôm Tempura. </t>
  </si>
  <si>
    <t>Xây dựng Hệ thống đảm bảo chất lượng an toàn thực phẩm Halal cho quy trình sản xuất Tôm Tempura.</t>
  </si>
  <si>
    <t>"Phần 1: Phần cứng
  Xây dựng điều kiện tiên quyết: bố trí nhà xưởng, chọn thiết kế nhà xưởng,...
Phần 2: Phần mềm
 1. Xây dựng các chương trình tiên quyết: GMP, SSOP cho quy trình sản xuất.
 2. Xây dựng kế hoạch đảm bảo Halal cho quy trình sản xuất: Quy trình chế biến thực phẩm, thực phẩm chế biến phải đảm bảo  đúng yêu cầu của Hệ thống Halal, vệ sinh an toàn trong sản xuất,..."</t>
  </si>
  <si>
    <t>Xây dựng hoàn chỉnh điều kiện tiên quyết cho phân xưởng sản xuất, các chương trình tiên quyết và kế hoạch đảm bảo Halal cho quy trình sản xuất.</t>
  </si>
  <si>
    <t>Thiết kế nhà máy chế biến hạt macca năng suất 1000 tấn/năm</t>
  </si>
  <si>
    <t>Thiết kế được nhà máy chế biến thực phẩm theo yêu cầu đề ra.</t>
  </si>
  <si>
    <t>Phần 1:Lập luận kinh tế - kỹ thuật
Phần 2: Tổng quan nguyên liệu và sản phẩmg
Phần 3: Lựa chọn và thuyết minh quy trình công nghệ 
Phần 4: Tính cân bằng vật chất và lập kế hoạch sản xuất 
Phần 5: Tính và chọn thiết bị
Phần 6: Tính năng lượng 
Phần 7: Tính xây dựng cho nhà máy
Phần 8: An toàn lao động và vệ sinh nhà máy</t>
  </si>
  <si>
    <t>Hoàn thành được mục tiêu nghiêm cứu đã đề ra</t>
  </si>
  <si>
    <t>KL08-493</t>
  </si>
  <si>
    <t>KL08-494</t>
  </si>
  <si>
    <t>KL08-495</t>
  </si>
  <si>
    <t>KL08-496</t>
  </si>
  <si>
    <t>KL08-497</t>
  </si>
  <si>
    <t>Nghiên cứu các ảnh hưởng đến quy trình sản xuất Probiotic từ vỏ chanh lên men</t>
  </si>
  <si>
    <t xml:space="preserve">- Các thông số khảo sát các yếu tố ảnh hưởng đến quy trình công nghệ sản xuất Probiotic từ vỏ chanh.
</t>
  </si>
  <si>
    <t xml:space="preserve"> Phí Nguyễn Phương Bắc</t>
  </si>
  <si>
    <t xml:space="preserve">2022170006 </t>
  </si>
  <si>
    <t>Nghiên cứu hoàn thiện quy trình sản xuất Probiotic từ vỏ chanh lên men</t>
  </si>
  <si>
    <t>Hoàn thiện quy trình sản xuất Probiotic từ vỏ chanh lên men</t>
  </si>
  <si>
    <t>- Hoàn thiện quy trình sản xuất
- Kiểm tra một số chỉ tiêu vi sinh
- Khảo sát tỉ lệ nước và muối
- Đánh giá cảm quan
- Thiết kế nhãn bao bì sản phẩm
- Xây dựng TCCS sản phẩm</t>
  </si>
  <si>
    <t>- Quy trình công nghệ sản xuất  Probiotic từ vỏ chanh.</t>
  </si>
  <si>
    <t xml:space="preserve"> Vũ Thị Đào</t>
  </si>
  <si>
    <t>2022170012</t>
  </si>
  <si>
    <t>Nghiên cứu các yếu tố ảnh hưởng đến sản xuất trà xanh chanh muối gừng</t>
  </si>
  <si>
    <t>-Khảo sát được các yếu tố ảnh hưởng được quy trình công nghệ sản xuất trà xanh chanh muối gừng.</t>
  </si>
  <si>
    <t>- Khảo sát ảnh hưởng của loại nguyên liệu trà
- Khảo sát trích ly các nguyên liệu (trà, gừng)
- Khảo sát ảnh hưởng của số lần lọc đến chất lượng dịch trà
- Khảo sát tỉ lệ muối/chanh đến pH dịch chanh muối
- Khảo sát ảnh hưởng của tỉ lệ phối trộn (trà xanh chanh muối gừng
- Khảo sát tỉ lệ phối trộn đường và acid citric đến pH sản phẩm</t>
  </si>
  <si>
    <t>Các yếu tố ảnh hưởng đến sản xuất trà xanh chanh muối gừng.</t>
  </si>
  <si>
    <t xml:space="preserve">Võ Thị Kim Phụng
       </t>
  </si>
  <si>
    <t>2022170081</t>
  </si>
  <si>
    <t>Nghiên cứu hoàn thiện quy trình sản xuất trà xanh chanh muối gừng</t>
  </si>
  <si>
    <t>- Khảo sát thời gian pha trà
- Khảo sát chế độ thanh trùng
- Khảo sát quá trình bảo quản
- Đánh giá cảm quan sản phẩm
- Thiết kế nhãn sản phẩm
- Xây dựng TCCS sản phẩm</t>
  </si>
  <si>
    <t xml:space="preserve"> Nguyễn Thị Phương Linh       </t>
  </si>
  <si>
    <t xml:space="preserve">2022170419       </t>
  </si>
  <si>
    <t xml:space="preserve">08DHDB1    </t>
  </si>
  <si>
    <t>Nghiên cứu các yếu tố ảnh hưởng đến sản xuất bánh quy trứng muối hạt mè</t>
  </si>
  <si>
    <t xml:space="preserve">- Khảo sát được các yếu tố ảnh hưởng đến sản xuất bánh quy trứng muối hạt mè
</t>
  </si>
  <si>
    <t>- Khảo sát lựa chọn nguyên liệu bột mì
- Khảo sát ảnh hưởng của tỉ lệ nguyên liệu trứng muối
- Khảo sát ảnh hưởng của tỉ lệ hạt mè
- Khảo sát thời gian nhào bột
- Khảo sát ảnh hưởng của tỉ lệ bột nổi
- Khảo sát ảnh hưởng của tỉ lệ bơ</t>
  </si>
  <si>
    <t xml:space="preserve">- Các thông số khảo sát các yếu tố ảnh hưởng đến sản xuất bánh quy trứng muối hạt mè.
</t>
  </si>
  <si>
    <t xml:space="preserve">Trần Thị Thanh Tâm                                                    </t>
  </si>
  <si>
    <t xml:space="preserve">2022170089                                   </t>
  </si>
  <si>
    <t>Nghiên cứu hoàn thiện quy trình công nghệ sản xuất bánh quy trứng muối hạt mè</t>
  </si>
  <si>
    <t>- Hoàn thiện được quy trình sản xuất bánh quy trứng muối hạt mè</t>
  </si>
  <si>
    <t>- Hoàn thiện quy trình công nghệ sản xuất
- Khảo sát thời gian và nhiệt độ nướng bánh
- Đánh giá cảm quan chất lượng sản phẩm
- Thiết kế bao bì cho sản phẩm
- Xây dựng TCCS sản phẩm
- Xác định dinh dưỡng sản phảm</t>
  </si>
  <si>
    <t>- Quy trình sản xuất bánh quy trứng muối hạt mè.</t>
  </si>
  <si>
    <t xml:space="preserve">Nguyễn Thị Ngọc Sen       </t>
  </si>
  <si>
    <t xml:space="preserve">2022170267  </t>
  </si>
  <si>
    <t xml:space="preserve">08DHDB2   </t>
  </si>
  <si>
    <t>- Khảo sát được các yếu tố ảnh hưởng đến sản xuất kẹo tinh nghệ mật ong vị chanh dây</t>
  </si>
  <si>
    <t>- Khảo sát dạng nguyên liệu
- Khảo sát ảnh hưởng của tỉ lệ nguyên liệu
- Khảo sát nhiệt độ và thời gian nấu syrup
- Khảo sát nhiệt độ thời gian phối trộn
- Khảo sát nhiệt độ và thời gian làm đông
- Khảo sát người tiêu dùng và đối thủ cạnh tranh</t>
  </si>
  <si>
    <t xml:space="preserve">- Các thông số khảo sát các yếu tố ảnh hưởng đến sản xuất  kẹo tinh nghệ mật ong vị chanh dây
</t>
  </si>
  <si>
    <t xml:space="preserve">Lưu Vũ Ngọc Lam  </t>
  </si>
  <si>
    <t xml:space="preserve">2022170051 </t>
  </si>
  <si>
    <t xml:space="preserve">08DHDB3 </t>
  </si>
  <si>
    <t>Nghiên cứu hoàn thiện quy trình sản xuất kẹo tinh nghệ mật ong vị chanh dây</t>
  </si>
  <si>
    <t>- Hoàn thiện được quy trình sản xuất kẹo tinh nghệ mật ong vị chanh dây</t>
  </si>
  <si>
    <t>- Hoàn thiện quy trình công nghệ sản xuất
- Đánh giá cảm quan chất lượng sản phẩm
- Xác định các chỉ tiêu vi sinh sản phẩm
- Xác định các chỉ tiêu hóa lý sản phẩm
- Thiết kế nhãn cho sản phẩm
- Xây dựng TCCS sản phẩm
- Xác định dinh dưỡng sản phẩm</t>
  </si>
  <si>
    <t>- Quy trình sản xuất kẹo tinh nghệ mật ong vị chanh dây</t>
  </si>
  <si>
    <t xml:space="preserve">Huỳnh Thúy Ngân    </t>
  </si>
  <si>
    <t xml:space="preserve">2022170244 </t>
  </si>
  <si>
    <t>Nghiên cứu các yếu tố ảnh hưởng đến quy trình công nghệ sản xuất bánh mì gấc nhân dứa</t>
  </si>
  <si>
    <t xml:space="preserve">- Khảo sát được các yếu tố ảnh hưởng đến sản xuất bánh mì gấc nhân dứa.
</t>
  </si>
  <si>
    <t>- Khảo sát nguyên liệu 
- Khảo sát tỉ lệ nguyên liệu
- Khảo sát độ ẩm của khối bột nhào 
- Khảo sát thời gian và nhiệt độ nướng bánh
- Khảo sát thời gian nhào bột 
- Khảo sát người tiêu dùng và đối thủ cạnh tranh</t>
  </si>
  <si>
    <t xml:space="preserve">- Các thông số khảo sát các yếu tố ảnh hưởng đến sản xuất bánh mì gấc nhân dứa
</t>
  </si>
  <si>
    <t xml:space="preserve">Nguyễn Thị Mai Anh        </t>
  </si>
  <si>
    <t xml:space="preserve">2022170202 
</t>
  </si>
  <si>
    <t>Nghiên cứu hoàn thiện quy trình công nghệ sản xuất bánh mì gấc nhân dứa</t>
  </si>
  <si>
    <t>- Hoàn thiện được quy trình sản xuất bánh mì gấc nhân dứa.</t>
  </si>
  <si>
    <t>- Hoàn thiện quy trình công nghệ sản xuất
- Đánh giá cảm quan chất lượng sản phẩm
- Thiết kế nhãn cho sản phẩm
- Xác định các chỉ tiêu hóa lý của sản phẩm
- Xác định các chỉ tiêu vi sinh của sản phẩm
- Xác định dinh dưỡng sản phẩm
- Xây dựng TCCS cho sản phẩm</t>
  </si>
  <si>
    <t>- Quy trình sản xuất bánh mì gấc nhân dứa</t>
  </si>
  <si>
    <t xml:space="preserve">Trần Thị Thúy Ái          </t>
  </si>
  <si>
    <t xml:space="preserve">2022170001  </t>
  </si>
  <si>
    <t xml:space="preserve"> 08DHDB3    </t>
  </si>
  <si>
    <t>Nghiên cứu các yếu tố ảnh hưởng đến sản xuất sản phẩm bánh bông lan chuối</t>
  </si>
  <si>
    <t>- Tìm được các yếu tố ảnh hưởng đến quy trình sản xuất sản phẩm bánh bông lan chuối</t>
  </si>
  <si>
    <t>- Khảo sát loại nguyên liệu
- Khảo sát các yếu tố ảnh hưởng đến tỉ lệ nguyên liệu
- Khảo sát các yếu tố ảnh hưởng đến quá trình nướng bánh (thời gian nướng, nhiệt độ nướng bánh)
- Khảo sát ảnh hưởng tỉ lệ phụ gia</t>
  </si>
  <si>
    <t xml:space="preserve">- Các thông số khảo sát các yếu tố ảnh hưởng đến sản xuất -thiết kế nhãn, xây dựng TCCS , đánh giá cảm quan cho sản phẩm bánh bông lan chuối.
</t>
  </si>
  <si>
    <t xml:space="preserve">Nguyễn Thị Ngọc Hà  
</t>
  </si>
  <si>
    <t>2022170224</t>
  </si>
  <si>
    <t xml:space="preserve">08DHDB2
</t>
  </si>
  <si>
    <t>Nghiên cứu hoàn thiện quy trình công nghệ sản xuất sản phẩm bánh bông lan chuối</t>
  </si>
  <si>
    <t>- Hoàn thiện được quy trình sản xuất sản phẩm bánh bông lan chuối</t>
  </si>
  <si>
    <t>- Hoàn thiện quy trình sản xuất
- Xây dựng TCCS cho sản phẩm
- Đánh giá cảm quan sản phẩm
- Thiết kế nhãn bao bì sản phẩm
- Xác định dinh dưỡng sản phẩm
- Xác định một số chỉ tiêu vi sinh sản phẩm</t>
  </si>
  <si>
    <t>- Quy trình sản xuất -thiết kế nhãn,  xây dựng TCCS , đánh giá cảm quan cho sản phẩm bánh bông lan chuối.</t>
  </si>
  <si>
    <t xml:space="preserve">Trần Nguyễn Huyền Trân  </t>
  </si>
  <si>
    <t>2022170296</t>
  </si>
  <si>
    <t xml:space="preserve">08DHDB2  </t>
  </si>
  <si>
    <t>Nghiên cứu các yếu tố ảnh hưởng đến sản xuất bánh pancake làm từ buttermilk</t>
  </si>
  <si>
    <t>- Khảo sát được các yếu tố ảnh hưởng đến sản xuất bánh pancake làm từ buttermilk</t>
  </si>
  <si>
    <t>- Khảo sát ảnh hưởng tỉ lệ kem whipping và sữa chua không đường trong buttermilk.
- Khảo sát ảnh hưởng tỉ lệ bột mì, banking powder, banking soda trong bánh pancake.
- Khảo sát nhiệt độ và thời gian ủ.
- Khảo sát nhiệt độ và thời gian lên men.
- Khảo sát nhiệt độ và thời gian chiên</t>
  </si>
  <si>
    <t xml:space="preserve">- Các thông số khảo sát các yếu tố ảnh hưởng đến sản xuất  pancake làm từ buttermilk.
</t>
  </si>
  <si>
    <t xml:space="preserve"> Lê Thị Thúy Huỳnh  </t>
  </si>
  <si>
    <t>2022170409</t>
  </si>
  <si>
    <t>Nghiên cứu hoàn thiện quy trình công nghệ sản xuất bánh pancake làm từ buttermilk</t>
  </si>
  <si>
    <t xml:space="preserve">- Hoàn thiện được quy trình sản xuất bánh pancake làm từ buttermilk. </t>
  </si>
  <si>
    <t>- Hoàn thiện quy trình công nghệ sản xuất.
- Đánh giá cảm quan chất lượng sản phẩm. 
- Thiết kế nhãn cho sản phẩm.
- Xây dựng TCCS sản phẩm
- Xác định các chỉ tiêu vi sinh của sản phẩm
- Xác định các chỉ tiêu hóa lý của sản phẩm
- Xác định dnh dưỡng của sản phẩm</t>
  </si>
  <si>
    <t>- Quy trình sản xuất pancake làm từ buttermilk.</t>
  </si>
  <si>
    <t xml:space="preserve">Nguyễn Thị Như Huỳnh </t>
  </si>
  <si>
    <t>2022170048</t>
  </si>
  <si>
    <t>Nghiên cứu các yếu tố ảnh hưởng quy trình công nghệ sản xuất trà túi lọc hoa hòe</t>
  </si>
  <si>
    <t xml:space="preserve">- Khảo sát được các yếu tố ảnh hưởng đến sản xuất trà túi lọc hoa hòe
</t>
  </si>
  <si>
    <t>- Khảo sát nhiệt độ sao hoa hòe
- Khảo sát thời gian sao hoa hòe 
- Khảo sát nhiệt độ rang gạo lứt
- Khảo sát thời gian rang gạo lứt
- Khảo sát thời gian làm héo cam thảo dây
- Khảo sát tỷ lệ phối trộn nguyên liệu</t>
  </si>
  <si>
    <t xml:space="preserve">- Các thông số khảo sát các yếu tố ảnh hưởng  đến sản xuất trà túi lọc hoa hòe
</t>
  </si>
  <si>
    <t xml:space="preserve">  Lê Thị Hồng Huệ 
        </t>
  </si>
  <si>
    <t xml:space="preserve">  2022170043
 </t>
  </si>
  <si>
    <t xml:space="preserve">  08 DHDB3
</t>
  </si>
  <si>
    <t>Nghiên cứu hoàn thiện quy trình công nghệ sản xuất trà túi lọc hoa hòe</t>
  </si>
  <si>
    <t>- Hoàn thiện được quy trình sản xuất trà túi lọc hoa hòe</t>
  </si>
  <si>
    <t>- Hoàn thiện quy trình công nghệ
- Đánh giá cảm quan chất lượng sản phẩm
- Thiết kế nhãn
- Kiểm tra một số chỉ tiêu vi sinh của sản phẩm
- Xác định chỉ tiêu hóa lý sản phẩm
- Xác định dinh dưỡng sản phẩm</t>
  </si>
  <si>
    <t>- Quy trình sản xuất trà túi lọc hoa hòe</t>
  </si>
  <si>
    <t xml:space="preserve">Đậu Thị Thu Hiền    </t>
  </si>
  <si>
    <t xml:space="preserve"> 2022170034</t>
  </si>
  <si>
    <t xml:space="preserve">  Nguyễn Thị Kiều Duyên 
         </t>
  </si>
  <si>
    <t>Nghiên cứu các yếu tố ảnh hưởng đến công nghệ sản xuất khô bò sợi từ nấm bào ngư</t>
  </si>
  <si>
    <t xml:space="preserve">Khảo sát được các yếu tố ảnh hưởng đến sản xuất khô bò sợi từ nấm bào ngư. 
</t>
  </si>
  <si>
    <t>- Khảo sát nồng độ muối và thời gian ngâm trong quá trình ngâm khử mùi
- Khảo sát ảnh hưởng tỉ lệ các nguyên liệu phụ
- Khảo sát ảnh hưởng của tỉ lệ phụ gia
- Khảo sát ảnh hưởng quá trình gia nhiệt đến chất lượng sản phẩm
- Khảo sát nhiệt độ sấy
- Khảo sát thời gian sấy</t>
  </si>
  <si>
    <t xml:space="preserve">- Các thông số khảo sát các yếu tố ảnh hưởng đến sản xuất khô bò sợi từ nấm bào ngư.
</t>
  </si>
  <si>
    <t xml:space="preserve">  Phan Ngọc Lan Tiên	 
  	 </t>
  </si>
  <si>
    <t xml:space="preserve">  2005170182 
</t>
  </si>
  <si>
    <t xml:space="preserve">  08DHTP2
</t>
  </si>
  <si>
    <t>Nghiên cứu hoàn thiện quy trình công nghệ sản xuất khô bò sợi từ nấm bào ngư</t>
  </si>
  <si>
    <t>Hoàn thiện được quy trình sản xuất khô bò sợi từ nấm bào ngư.</t>
  </si>
  <si>
    <t>- Hoàn thiện quy trình công nghệ
- Kiểm tra một số chỉ tiêu vi sinh, hóa lý
- Đánh giá cảm quan
- Thiết kế nhãn bao bì sản phẩm
- Khảo sát thị hiếu (mức độ đón nhận của người tiêu dùng)
- Xây dựng TCCS sản phẩm</t>
  </si>
  <si>
    <t>- Quy trình sản xuất khô bò sợi từ nấm bào ngư.</t>
  </si>
  <si>
    <t>Trần Nguyễn Phương Uyên</t>
  </si>
  <si>
    <t xml:space="preserve">  08DHTP1</t>
  </si>
  <si>
    <t>Nghiên cứu các yếu tố ảnh hưởng đến quy trình sản xuất rượu vang thanh long nho</t>
  </si>
  <si>
    <t xml:space="preserve">-Khảo sát các yếu tố ảnh hưởng đến sản xuất  rượu vang thanh long nho
</t>
  </si>
  <si>
    <t xml:space="preserve">- Các thông số khảo sát các yếu tố ảnh hưởng đến sản xuất rượu vang thanh long nho
</t>
  </si>
  <si>
    <t xml:space="preserve">  Bùi Thị Quyền Diệu   
  </t>
  </si>
  <si>
    <t xml:space="preserve">  2022170210 
</t>
  </si>
  <si>
    <t xml:space="preserve">  08DHDB2
       </t>
  </si>
  <si>
    <t>Quy trình hoàn thiện sản xuất rượu vang thanh long nho</t>
  </si>
  <si>
    <t>- Hoàn thiện quy trình sản xuất  rượu vang thanh long nho</t>
  </si>
  <si>
    <t>- Hoàn thiện quy trình công nghệ sản xuất
- Đánh giá cảm quan chất lượng sản phẩm
- Thiết kế nhãn cho sản phẩm
- Kiểm tra một số chỉ tiêu vi sinh sản phẩm
- Xác định các chỉ tiêu hóa lý của sản phẩm
- Xác định dinh dưỡng của sản phẩm
- Xây dựng TCCS cho sản phẩm</t>
  </si>
  <si>
    <t>- Quy trình sản xuất rượu vang thanh long nho</t>
  </si>
  <si>
    <t xml:space="preserve">  Vũ Ngọc Dương Linh  </t>
  </si>
  <si>
    <t xml:space="preserve">  2022170235</t>
  </si>
  <si>
    <t xml:space="preserve">  08DHDB2</t>
  </si>
  <si>
    <t>Nghiên cứu các yếu tố ảnh hưởng đến quy trình công nghệ sản xuất nước giải  khát có gas hoa đậu biếc hương chanh</t>
  </si>
  <si>
    <t>- Khảo sát được các yếu tố ảnh hưởng đến sản xuất  nước giải  khát có gas hoa đậu biếc hương chanh</t>
  </si>
  <si>
    <t>- Khảo sát loại nguyên liệu sử dụng
- Khảo sát tỷ lệ nguyên liệu
- Khảo sát thời gian và nhiệt độ nấu syrup
- Khảo sát tỷ lệ phối trộn các nguyên liệu
- Khảo sát nhiệt độ và thời gian phối trộn
- Khảo sát tỷ lệ CO2</t>
  </si>
  <si>
    <t>- Các thông số khảo sát các yếu tố ảnh hưởng đến sản xuất sản phẩm nước giải  khát có gas hoa đậu biếc hương chanh</t>
  </si>
  <si>
    <t xml:space="preserve">  Nguyễn Lê Cẩm Nhung</t>
  </si>
  <si>
    <t xml:space="preserve">  2005170128 </t>
  </si>
  <si>
    <t xml:space="preserve">  08DHTP5</t>
  </si>
  <si>
    <t>Nghiên cứu hoàn thiện quy trình công nghệ sản xuất nước giải  khát có gas hoa đậu biếc hương chanh</t>
  </si>
  <si>
    <t xml:space="preserve"> 
- Hoàn thiện được quy trình sản xuất sản phẩm  nước giải  khát có gas hoa đậu biếc hương chanh</t>
  </si>
  <si>
    <t>- Hoàn thiện quy trình sản xuất
- Đánh giá cảm quan chất lượng sản phẩm
- Xác định các chỉ tiêu vi sinh của sản phẩm
- Xác định các chỉ tiêu hóa lý sản phẩm
- Xac định dinh dưỡng của sản phẩm
- Thiết kế nhãn bao bì sản phẩm
- Xây dựng TCCS sản phẩm</t>
  </si>
  <si>
    <t xml:space="preserve">
- Quy trình sản xuất sản phẩm  nước giải  khát có gas hoa đậu biếc hương chanh</t>
  </si>
  <si>
    <t xml:space="preserve">  
  Mai Thị Ngọc Nhung  </t>
  </si>
  <si>
    <t xml:space="preserve">  
  2005175026  </t>
  </si>
  <si>
    <t xml:space="preserve">
  08DHTP5          </t>
  </si>
  <si>
    <t>Nghiên cứu quy trình sản xuất rượu vang  nho tự nhiên (Natural Wine)</t>
  </si>
  <si>
    <t>- Khảo sát các yếu tố ảnh hưởng đến sản xuất ượu vang  nho tự nhiên (Natural Wine)
- Hoàn thiện quy trình sản xuất sản phẩm ượu vang  nho tự nhiên (Natural Wine)</t>
  </si>
  <si>
    <t xml:space="preserve">- Khảo sát và nghiên cứu nguồn nguyên liệu
- Khảo sát ảnh hưởng của nguyên liệu đối với quá trình lên men 
- Hoàn thiện quy trình sản xuất
- Kiểm tra các chỉ tiêu: Hàm lượng furfural, hàm lượng sulfua dioxit (SO2 ), tổng số vi sinh vật hiếu khí
- Đánh giá cảm quan sản phẩm
- Thiết kế nhản sản phẩm
</t>
  </si>
  <si>
    <t>- Các thông số khảo sát các yếu tố ảnh hưởng đến sản xuất sản phẩm ượu vang  nho tự nhiên (Natural Wine)
- Quy trình sản xuất sản phẩm ượu vang  nho tự nhiên (Natural Wine)</t>
  </si>
  <si>
    <t xml:space="preserve"> Dương Thanh Long</t>
  </si>
  <si>
    <t>Thu được lợi khuẩn Probiotic từ vỏ chanh lên men</t>
  </si>
  <si>
    <t>2022170238</t>
  </si>
  <si>
    <t>KL08-498</t>
  </si>
  <si>
    <t>KL08-499</t>
  </si>
  <si>
    <t>KL08-500</t>
  </si>
  <si>
    <t>KL08-501</t>
  </si>
  <si>
    <t>KL08-502</t>
  </si>
  <si>
    <t>KL08-503</t>
  </si>
  <si>
    <t>KL08-504</t>
  </si>
  <si>
    <t>KL08-505</t>
  </si>
  <si>
    <t>KL08-506</t>
  </si>
  <si>
    <t>KL08-507</t>
  </si>
  <si>
    <t>Nghiên cứu ảnh hưởng của sóng siêu âm trong trong tiền xử lý Xoài Tứ Quý (Mangifera Indica) sấy dẻo bằng phương pháp sấy nhiệt độ thấp</t>
  </si>
  <si>
    <t xml:space="preserve">Bộ cơ sở dự liệu các thông số quá trình tiền xử lý bằng sóng siêu âm đến chất lượng sản phẩm Xoài Tứ Quý (Mangifera Indica) sấy dẻo bằng phương pháp sấy nhiệt độ thấp
</t>
  </si>
  <si>
    <t>Tối ưu hóa các yếu tố ảnh hưởng đến chất lượng sản phẩm Vỏ chanh dây sấy dẻo bằng phương pháp sấy lạnh</t>
  </si>
  <si>
    <t>Xác định các thông số tối ưu hóa ảnh hưởng đến chất lượng sản phẩm Vỏ chanh dây  sấy dẻo bằng phương pháp sấy lạnh phù hợp thị hiếu người tiêu dùng</t>
  </si>
  <si>
    <t>- Tìm hiểu nguyên liệu trong sản xuất Vỏ chanh dây xấy dẻo;
- Khảo sát và đánh giá ảnh hưởng của độ dày lát Vỏ chanh dây đến chất lượng xoài sấy dẻo;
- Khảo sát và đánh giá ảnh hưởng của nhiệt độ dung dịch ngâm ảnh hưởng đến quá trình thẫm thấu Vỏ chanh dây;
- Khảo sát và đánh giá ảnh hưởng của thời gian ngâm ảnh hưởng đến quá trình thẫm thấu Vỏ chanh dây;
- Khảo sát và đánh giá ảnh hưởng của nhiệt độ sấy lạnh đến chất lượng của Vỏ chanh dây sấy dẻo;
- Xây dựng quá trình tối ưu hóa các thông số ảnh hưởng đến chất lượng Vỏ chanh dây sấy dẻo bằng phương pháp sấy lạnh</t>
  </si>
  <si>
    <t xml:space="preserve">Quy trình sản xuất Vỏ chanh dây sấy dẻo bằng phương pháp sấy lạnh nhằm tạo ra sản phẩm phù hợp với thị hiếu người tiêu dùng
</t>
  </si>
  <si>
    <t>Trần Thị Thúy Oanh
Phan Thị Lệ Giang</t>
  </si>
  <si>
    <t>2005170510
2005170346</t>
  </si>
  <si>
    <t xml:space="preserve">
08DHTP1
08DHTP1
</t>
  </si>
  <si>
    <r>
      <t xml:space="preserve">Nghiên cứu quy sản xuất nước uống đóng chai từ kỷ từ và hoa cúc </t>
    </r>
    <r>
      <rPr>
        <i/>
        <sz val="12"/>
        <color theme="1"/>
        <rFont val="Times New Roman"/>
        <family val="1"/>
      </rPr>
      <t/>
    </r>
  </si>
  <si>
    <r>
      <t xml:space="preserve">Nghiên cứu quy sản xuất trà túi lọc rau mương </t>
    </r>
    <r>
      <rPr>
        <i/>
        <sz val="12"/>
        <color theme="1"/>
        <rFont val="Times New Roman"/>
        <family val="1"/>
      </rPr>
      <t xml:space="preserve">(Ludwigia Hyssopifolia) </t>
    </r>
  </si>
  <si>
    <r>
      <t xml:space="preserve">Nghiên cứu quy sản xuất nước uống đóng chai từ cây rau mương </t>
    </r>
    <r>
      <rPr>
        <i/>
        <sz val="12"/>
        <color theme="1"/>
        <rFont val="Times New Roman"/>
        <family val="1"/>
      </rPr>
      <t>(Ludwigia Hyssopifolia)</t>
    </r>
    <r>
      <rPr>
        <sz val="12"/>
        <color theme="1"/>
        <rFont val="Times New Roman"/>
        <family val="1"/>
      </rPr>
      <t xml:space="preserve"> </t>
    </r>
  </si>
  <si>
    <t>- Khảo sát các chỉ tiêu của mẫu bột vỏ trứng
- Khảo sát môi trường lên men 
- Khảo sát các yếu tố ảnh hưởng đến quá trình thu hồi calcium từ vỏ trứng bằng dịch lên men vi khuẩn lactic</t>
  </si>
  <si>
    <t>- Xây dựng đường cong sinh trưởng của tế bào nấm men
- Đánh giá ảnh hưởng của mật độ vi sinh vật tới khả năng vi bao curcumin
- Khảo sát hiệu quả bảo vệ curcumin vi bao dưới tác động của nhiệt độ cao</t>
  </si>
  <si>
    <t>Đánh giá vai trò của kỹ thuật siêu âm tới hiệu quả vi bao vi khuẩn probiotic vào tế bào nấm men</t>
  </si>
  <si>
    <t>Khảo sát hiệu quả trích ly các hợp chất có hoạt tính sinh học từ cây Ngải cứu bằng phương pháp enzyme và lên men</t>
  </si>
  <si>
    <t>- Xây dựng đường chuẩn vi sinh vật
- Xây dựng đường cong sinh trưởng của vi sinh vật
- Đánh giá khả năng thu hồi calcium bằng dịch lên men vi khuẩn lactic</t>
  </si>
  <si>
    <t>Các điều kiện thu nhận calcium từ xương cá hiệu quả nhất</t>
  </si>
  <si>
    <t>Khảo sát hiệu quả trích ly các hợp chất có hoạt tính sinh học từ cây Ngải cứu bằng phương pháp siêu âm và vi sóng</t>
  </si>
  <si>
    <t>- Khảo sát ảnh hưởng của công suất vi sóng tới khả năng thu nhận các chất có hoạt tính sinh học
- Khảo sát ảnh hưởng của thời gian vi sóng tới khả năng thu nhận các chất có hoạt tính sinh học
- Khảo sát ảnh hưởng của thời gian siêu âm tới khả năng thu nhận các chất có hoạt tính sinh học</t>
  </si>
  <si>
    <t>Trần Thị Huyền Trâm
Từ Tuệ Trinh</t>
  </si>
  <si>
    <t>2005170188
200170612</t>
  </si>
  <si>
    <t>Đỗ Thị Kim Anh
Văn Thị Dung
Trần Nguyễn Bảo Châu</t>
  </si>
  <si>
    <t>2005170003
2005170026
2005170017</t>
  </si>
  <si>
    <t>- Khảo sát quá trình xử lý nguyên liệu
- Khảo sát ảnh hưởng của thời gian lên men
- Khảo sát ảnh hưởng của nhiệt độ lên men
- Khảo sát ảnh hưởng của độ Brix
- Khảo sát hiệu suất thu hồi dịch quả
- Khảo sát ảnh hưởng của pH đến lên men
- Khảo sát nồng độ nấm men
- Khảo sát nguyên liệu đầu vào (thanh long, nho) 
- Khảo sát tỷ lệ phối trộn</t>
  </si>
  <si>
    <t>- Khảo sát loại nguyên liệu
- Khảo sát ảnh hưởng tỉ lệ nguyên liệu
- Khảo sát thời gian lên men
- Khảo sát thời gian xốp muối
- Khảo sát nhiệt độ lên men
- Khảo sát ảnh hưởng của pH</t>
  </si>
  <si>
    <t>ĐƯỢC SỬ DỤNG PTN (Đề tài BM)</t>
  </si>
  <si>
    <t>Ứng dụng enzyme nhằm nâng cao hiệu suất trích ly caffeine từ bột cà phê</t>
  </si>
  <si>
    <t>Nghiên cứu được các thông số về quá trình trích ly,  lọc, 
+Tỷ lệ phối chế phụ gia
+ Xác định các thông số về điều kiện thanh trùng
+Kiểm tra chất lượng sản phẩm</t>
  </si>
  <si>
    <t>Nghiên cứu được các thông sô về điều kiện trích ly, lọc, thanh trùng.
Tỷ lệ phối chế phụ gia.
Hoàn thiện sản phẩm đạt chất lượng tốt nhất</t>
  </si>
  <si>
    <r>
      <t>- Khảo sát ảnh hưởng các loại trà đến quá trình lên men.
- Khảo sát ảnh hưởng của pH đến quá trình lên men.
- Khảo sát ảnh hưởng của nhiệt độ đến quá trình lên men.
- Khảo sát ảnh hưởng của thời gian đến quá trình lên men.
- Khảo sát ảnh hưởng của hàm lượng đường đến quá trình lên men.
- Khảo sát ảnh hưởng của hàm lượng nước</t>
    </r>
    <r>
      <rPr>
        <b/>
        <sz val="13"/>
        <color rgb="FFFF0000"/>
        <rFont val="Times New Roman"/>
        <family val="1"/>
      </rPr>
      <t xml:space="preserve"> trà</t>
    </r>
    <r>
      <rPr>
        <sz val="13"/>
        <color theme="1"/>
        <rFont val="Times New Roman"/>
        <family val="1"/>
      </rPr>
      <t xml:space="preserve"> đến quá trình lên men.</t>
    </r>
  </si>
  <si>
    <r>
      <t xml:space="preserve">Hoàn thiện quy trình công nghệ sản xuát Kombucha vị thanh long </t>
    </r>
    <r>
      <rPr>
        <b/>
        <sz val="13"/>
        <color rgb="FFFF0000"/>
        <rFont val="Times New Roman"/>
        <family val="1"/>
      </rPr>
      <t xml:space="preserve">ruột </t>
    </r>
    <r>
      <rPr>
        <sz val="13"/>
        <color theme="1"/>
        <rFont val="Times New Roman"/>
        <family val="1"/>
      </rPr>
      <t>đỏ</t>
    </r>
  </si>
  <si>
    <r>
      <t xml:space="preserve">- Khảo sát ảnh hưởng của mật độ nấm men đến quá trình lên men.
- Khảo sát ảnh hưởng của tỷ lệ </t>
    </r>
    <r>
      <rPr>
        <b/>
        <sz val="13"/>
        <color rgb="FFFF0000"/>
        <rFont val="Times New Roman"/>
        <family val="1"/>
      </rPr>
      <t>thanh long phối trộn</t>
    </r>
    <r>
      <rPr>
        <sz val="13"/>
        <color theme="1"/>
        <rFont val="Times New Roman"/>
        <family val="1"/>
      </rPr>
      <t>.
- Khảo sát nồng độ cồn của sản phẩm</t>
    </r>
    <r>
      <rPr>
        <b/>
        <sz val="13"/>
        <color rgb="FFFF0000"/>
        <rFont val="Times New Roman"/>
        <family val="1"/>
      </rPr>
      <t xml:space="preserve"> (F2).</t>
    </r>
    <r>
      <rPr>
        <sz val="13"/>
        <color theme="1"/>
        <rFont val="Times New Roman"/>
        <family val="1"/>
      </rPr>
      <t xml:space="preserve">
- Khảo sát độ pH của sản phẩm </t>
    </r>
    <r>
      <rPr>
        <b/>
        <sz val="13"/>
        <color rgb="FFFF0000"/>
        <rFont val="Times New Roman"/>
        <family val="1"/>
      </rPr>
      <t>(F2).</t>
    </r>
    <r>
      <rPr>
        <sz val="13"/>
        <color theme="1"/>
        <rFont val="Times New Roman"/>
        <family val="1"/>
      </rPr>
      <t xml:space="preserve">
- Đánh giá chất lượng sản phẩm
- Xây dựng TCCS sản phẩm
- Thiết kế bào bì nhãn mác sản phẩm</t>
    </r>
  </si>
  <si>
    <r>
      <t xml:space="preserve">- Khảo sát tạo con men Scoby
- Khảo sát ảnh hưởng chất khô ban đầu đến quá trình lên men 
- Khảo sát ảnh hưởng của pH đến quá trình lên men 
- Khảo sát ảnh hưởng của hàm lượng đường đến quá trình lên men
- Khảo sát ảnh hưởng của hàm lượng nước </t>
    </r>
    <r>
      <rPr>
        <b/>
        <sz val="13"/>
        <color rgb="FFFF0000"/>
        <rFont val="Times New Roman"/>
        <family val="1"/>
      </rPr>
      <t xml:space="preserve">trà </t>
    </r>
    <r>
      <rPr>
        <sz val="13"/>
        <color theme="1"/>
        <rFont val="Times New Roman"/>
        <family val="1"/>
      </rPr>
      <t xml:space="preserve">đến quá trình lên men
- Khảo sát ảnh hưởng của tỷ lệ nấm men đến quá trình lên men
</t>
    </r>
  </si>
  <si>
    <t xml:space="preserve">- Các thông số khảo sát các yếu tố ảnh hưởng đến quy trình công nghệ sản xuất Kombucha vị dưa hấu.
. </t>
  </si>
  <si>
    <r>
      <t xml:space="preserve">- Khảo sát ảnh hưởng của nhiệt độ đến quá trình lên men
- Khảo sát ảnh hưởng của thời gian đến quá trình lên men
</t>
    </r>
    <r>
      <rPr>
        <b/>
        <sz val="13"/>
        <color rgb="FFFF0000"/>
        <rFont val="Times New Roman"/>
        <family val="1"/>
      </rPr>
      <t xml:space="preserve">- Khảo sát ảnh hưởng đến tỷ lệ bổ sung dưa hấu lên F2
- Phân tích đối thủ cạnh tranh
</t>
    </r>
    <r>
      <rPr>
        <sz val="13"/>
        <color theme="1"/>
        <rFont val="Times New Roman"/>
        <family val="1"/>
      </rPr>
      <t>- Hoàn thiện quy trình công nghệ sản xuất
- Đánh giá cảm quan chất lượng sản phẩm
- Kiểm tra một số chỉ tiêu vi sinh
- Thiết kế nhãn cho sản phẩm</t>
    </r>
  </si>
  <si>
    <t>- Quy trình công nghệ sản xuất Kombucha vị dưa hấu</t>
  </si>
  <si>
    <r>
      <t xml:space="preserve">- Khảo sát tạo con men Scoby
- Khảo sát ảnh hưởng chất khô ban đầu đến quá trình lên men 
- Khảo sát ảnh hưởng của pH đến quá trình lên men 
- Khảo sát ảnh hưởng của hàm lượng đường đến quá trình lên men
- Khảo sát ảnh hưởng của hàm lượng nước </t>
    </r>
    <r>
      <rPr>
        <b/>
        <sz val="13"/>
        <color rgb="FFFF0000"/>
        <rFont val="Times New Roman"/>
        <family val="1"/>
      </rPr>
      <t xml:space="preserve">trà </t>
    </r>
    <r>
      <rPr>
        <sz val="13"/>
        <color theme="1"/>
        <rFont val="Times New Roman"/>
        <family val="1"/>
      </rPr>
      <t>đến quá trình lên men
- Khảo sát ảnh hưởng của tỷ lệ nấm men đến quá trình lên men</t>
    </r>
  </si>
  <si>
    <r>
      <t xml:space="preserve">- Khảo sát ảnh hưởng của nhiệt độ đến quá trình lên men
- Khảo sát ảnh hưởng của thời gian đến quá trình lên men
- Khảo sát ảnh hưởng đến tỷ lệ </t>
    </r>
    <r>
      <rPr>
        <b/>
        <sz val="13"/>
        <color rgb="FFFF0000"/>
        <rFont val="Times New Roman"/>
        <family val="1"/>
      </rPr>
      <t xml:space="preserve">bổ sung </t>
    </r>
    <r>
      <rPr>
        <sz val="13"/>
        <color theme="1"/>
        <rFont val="Times New Roman"/>
        <family val="1"/>
      </rPr>
      <t>nho lên F2
- Hoàn thiện quy trình công nghệ sản xuất
- Đánh giá cảm quan chất lượng sản phẩm
- Kiểm tra một số chỉ tiêu vi sinh
- Thiết kế nhãn cho sản phẩm</t>
    </r>
  </si>
  <si>
    <r>
      <t xml:space="preserve">- Khảo sát loại nguyên liệu sử dụng tạo SCOBY
- Khảo sát ảnh hưởng thời gian lên men tạo SCOBY
- Khảo sát ảnh hưởng hàm lượng đường tạo SCOBY
- Khảo sát ảnh hưởng của pH đến tạo SCOBY
- Khảo sát ảnh hưởng của tỉ lệ men đến quá trình lên men </t>
    </r>
    <r>
      <rPr>
        <b/>
        <sz val="13"/>
        <color rgb="FFFF0000"/>
        <rFont val="Times New Roman"/>
        <family val="1"/>
      </rPr>
      <t>men F1</t>
    </r>
    <r>
      <rPr>
        <sz val="13"/>
        <color theme="1"/>
        <rFont val="Times New Roman"/>
        <family val="1"/>
      </rPr>
      <t xml:space="preserve">
- Khảo sát ảnh hưởng của hàm lượng đường đến quá trình lên </t>
    </r>
    <r>
      <rPr>
        <b/>
        <sz val="13"/>
        <color rgb="FFFF0000"/>
        <rFont val="Times New Roman"/>
        <family val="1"/>
      </rPr>
      <t>men F1</t>
    </r>
  </si>
  <si>
    <t xml:space="preserve">-Các thông số khảo sát các yếu tố ảnh hưởng đến quy trình công nghệ sản xuất Kombucha vị đào
</t>
  </si>
  <si>
    <t>- Hoàn thiện quy trình công nghệ sản xuất Kombucha vị đào</t>
  </si>
  <si>
    <r>
      <t xml:space="preserve">- Khảo sát ảnh hưởng của nhiệt độ đến quá trình lên men </t>
    </r>
    <r>
      <rPr>
        <b/>
        <sz val="13"/>
        <color rgb="FFFF0000"/>
        <rFont val="Times New Roman"/>
        <family val="1"/>
      </rPr>
      <t>F1</t>
    </r>
    <r>
      <rPr>
        <sz val="13"/>
        <color theme="1"/>
        <rFont val="Times New Roman"/>
        <family val="1"/>
      </rPr>
      <t xml:space="preserve">
- Khảo sát ảnh hưởng của thời gian đến quá trình lên men </t>
    </r>
    <r>
      <rPr>
        <b/>
        <sz val="13"/>
        <color rgb="FFFF0000"/>
        <rFont val="Times New Roman"/>
        <family val="1"/>
      </rPr>
      <t>F1</t>
    </r>
    <r>
      <rPr>
        <sz val="13"/>
        <color theme="1"/>
        <rFont val="Times New Roman"/>
        <family val="1"/>
      </rPr>
      <t xml:space="preserve">
- Khảo sát tỉ lệ </t>
    </r>
    <r>
      <rPr>
        <b/>
        <sz val="13"/>
        <color rgb="FFFF0000"/>
        <rFont val="Times New Roman"/>
        <family val="1"/>
      </rPr>
      <t>đào</t>
    </r>
    <r>
      <rPr>
        <sz val="13"/>
        <color theme="1"/>
        <rFont val="Times New Roman"/>
        <family val="1"/>
      </rPr>
      <t xml:space="preserve"> bổ sung 
- Hoàn thiện quy trình sản xuất
- Kiểm tra một số chỉ tiêu vi sinh
- Đánh giá cảm quan
- Thiết kế nhãn bao bì sản phẩm</t>
    </r>
  </si>
  <si>
    <t>-Quy trình công nghệ sản xuất Kombucha vị đào</t>
  </si>
  <si>
    <r>
      <rPr>
        <b/>
        <sz val="13"/>
        <color rgb="FFFF0000"/>
        <rFont val="Times New Roman"/>
        <family val="1"/>
      </rPr>
      <t>- Khảo sát ảnh hưởng chất khô ban đầu đến quá trình lên men kombucha F1
- Khảo sát ảnh hưởng pH đến quá trình lên men kombucha F1
- Khảo sát ảnh hưởng hàm lượng đường đến quá trình lên men kombuacha F1
- Khảo sát ảnh hưởng tỷ lệ nấm men đến quá trình lên men kombucha F1 (nhiệt độ, thời gian, lượng nước trà, lượng cồn)</t>
    </r>
  </si>
  <si>
    <t>- Khảo sát ảnh hưởng các yếu tố lên men Kombucha F2 (lượng nước, tỉ lệ trái cây, nhiệt độ lên men, thời gian lên men)
- Hoàn thiện quy trình công nghệ sản xuất F2
- Đánh giá cảm quan chất lượng sản phẩm
- Thiết kế nhãn cho sản phẩm
- Kiểm tra một số chỉ tiêu vi sinh sản phẩm
- Xây dựng TCCS cho sản phẩm</t>
  </si>
  <si>
    <t>2005170212</t>
  </si>
  <si>
    <t>Xác định được các điều kiên trích ly và một số hoạt tính của saponin từ cam thảo đất</t>
  </si>
  <si>
    <t>- Khảo sát nguyên liệu đậu nành
- Khảo sát ảnh hưởng của thời gian ngâm đậu nành
- Khảo sát thời gian nấu đậu nành
- Khảo sát ảnh hưởng của tỷ lệ giống chủng lên tempeh
- Khảo sát ảnh hưởng của nhiệt độ và thời gian lên men lên tempeh</t>
  </si>
  <si>
    <t>- Khảo sát được các yếu tố ảnh hưởng đến sản xuất sản phẩm lên men Tempeh</t>
  </si>
  <si>
    <t>- Khảo sát được các yếu tố ảnh hưởng đến quy trình công nghệ sản xuất Kombucha vị đào</t>
  </si>
  <si>
    <t>- Tìm được các yếu tố ảnh hưởng đến quy trình công nghệ sản xuất kombucha vị thanh long ruột đỏ</t>
  </si>
  <si>
    <t>- Hoàn thiện được quy trình công nghệ sản xuất Kombucha vị thanh long ruột đỏ</t>
  </si>
  <si>
    <t>- Hoàn thiện quy trình công nghệ sản xuất Kombucha vị dưa hấu</t>
  </si>
  <si>
    <t>- Khảo sát được các yếu tố ảnh hưởng đến quy trình công nghệ sản xuất kombucha vị nho</t>
  </si>
  <si>
    <t>- Hoàn thiện được quy trình công nghệ sản xuất Kombucha vị nho</t>
  </si>
  <si>
    <t>Xây dựng được qui trình công nghệ hoàn chỉnh</t>
  </si>
  <si>
    <t>Xác định được các thông số kỹ thuật của qui trình</t>
  </si>
  <si>
    <t>- Khảo sát được các yếu tố ảnh hưởng đến quy trình công nghệ sản xuất Kombucha vị dưa hấu</t>
  </si>
  <si>
    <t>Tạo ra sản phẩm sữa đậu xanh lá dứa phù hợp thị hiếu người tiêu dùng
Cải tiến, đa dạng hóa sản phẩm sữa hạt trên thị trường</t>
  </si>
  <si>
    <t>Tạo ra sản phẩm nước chanh dây có lợi cho sức khỏe con người
Cải tiến, đa dạng hóa sản phẩm từ chanh dây</t>
  </si>
  <si>
    <t>Nghiên cứu qui trình sản xuất trà túi lọc từ lá sake</t>
  </si>
  <si>
    <t>Tạo sản phẩm trà túi lọc từ lá sake</t>
  </si>
  <si>
    <t>Tổng quan về lá sake
Xác định chế độ xử lý 
Xác định chế độ phối trộn
Xây dựng tiêu chuẩn cơ sở cho sản phẩm
Đánh giá chất lượng sản phẩm</t>
  </si>
  <si>
    <t>Qui trình công nghệ sản xuất trà túi lọc từ lá sake
Sản phẩm trà túi lọc từ lá sake</t>
  </si>
  <si>
    <t>Nguyễn Ngọc Hằng</t>
  </si>
  <si>
    <t>Nguyễn Thị Linh
Nguyễn Thanh Phong</t>
  </si>
  <si>
    <t>2005170082
2005170513</t>
  </si>
  <si>
    <t>Nguyễn Hoàng Nhân
Trần Hiếu Nhân</t>
  </si>
  <si>
    <t>2005170111
2005170112</t>
  </si>
  <si>
    <t>08DHTP2
'08DHTP2</t>
  </si>
  <si>
    <t>Nguyễn Thị Kim Oanh
Nguyễn Thị Thảo Uyên</t>
  </si>
  <si>
    <t>08DHDB1
08DHTP2</t>
  </si>
  <si>
    <t>2022170261
2005170626</t>
  </si>
  <si>
    <t>Trần Thị Yến Nhi
Nguyễn Thị Như Quỳnh</t>
  </si>
  <si>
    <t>2005170488
2005170531</t>
  </si>
  <si>
    <t>Phan Phương Trúc
Nguyễn Thị Diễm Quỳnh</t>
  </si>
  <si>
    <t>2005170197
2005170149</t>
  </si>
  <si>
    <t>Lương Thị Ngọc Trâm
Hồ Bảo Trâm</t>
  </si>
  <si>
    <t>2005170190
2005170594</t>
  </si>
  <si>
    <t>08DHTP5
08DHTP2</t>
  </si>
  <si>
    <t>KL08-508</t>
  </si>
  <si>
    <t>- Xác định thành phần hóa học có trong nguyên liệu
- Xác định các chỉ tiêu cảm quan, hóa lý của keo ong
- Xác định hoạt tính kháng oxy hóa của keo ong bằng phương pháp DPPH</t>
  </si>
  <si>
    <t>- Tổng quan về giò lụa và thịt gà
- Xác định công thưca phối trộn 
- Xác định chế độ gia nhiệt 
-Xây dựng tiêu chuẩn cơ sở cho sản phẩm
-Đánh giá chất lượng giò lụa</t>
  </si>
  <si>
    <t>Khảo sát quy trình công nghệ sản xuất sản xuất Kombucha vị nhãn</t>
  </si>
  <si>
    <t>Hoàn thiện quy trình công nghệ sản xuất Kombucha vị nhãn</t>
  </si>
  <si>
    <t xml:space="preserve"> - Khảo sát hình dạng của quá trình tạo hình 
- Khảo sát thời gian ngâm muối
- Khảo sát tỷ lệ muối/nguyên liệu
- Khảo sát thời gian luộc
- Khảo sát số lần luộc
- Khảo sát tỷ lệ đường/nguyên liệu
- Khảo sát thời gian ngâm đường</t>
  </si>
  <si>
    <t>Đề tài NCKH Cấp trường</t>
  </si>
  <si>
    <t>- Xây dựng quy trình sản xuất snake sake.
- Xác định các thông số kỹ thuật phù hợp với quy trình sản xuất.</t>
  </si>
  <si>
    <t>Lương Thị Thúy Ngân</t>
  </si>
  <si>
    <t>Bùi Thị Huệ</t>
  </si>
  <si>
    <t>2022170042</t>
  </si>
  <si>
    <t>- Xây dựng đường cong sinh trưởng của vi khuẩn probiotic
- Khảo sát ảnh hưởng của công suất siêu âm tới hiệu quả vi bao vi khuẩn probiotic vào tế bào nấm men
- Khảo sát ảnh hưởng của thời gian siêu âm tới hiệu quả vi bao vi khuẩn probiotic vào tế bào nấm men</t>
  </si>
  <si>
    <t>- Xây dựng đường cong sinh trưởng của vi khuẩn probiotic
- Khảo sát ảnh hưởng của chất mang calcium-alginate tới hiệu quả vi bao vi khuẩn probiotic
- Khảo sát ảnh hưởng của điều kiện dịch dạ dày nhân tạo tới khả năng sống của vi khuẩn probiotic sau vi bao</t>
  </si>
  <si>
    <t>Nghiên cứu các yếu tố ảnh hưởng đến  quá trình sinh trưởng của nấm mốc A.Oryzae và sản xuất mốc giống thương phẩm</t>
  </si>
  <si>
    <t>Khảo sát các điều kiện ảnh hưởng đến sự sinh trưởng của nấm mốc A.Oryzae trên môi trường thạch malt</t>
  </si>
  <si>
    <t>Khảo sát quá trình trích ly flavonoid từ cây rau mương (Ludwigia Hyssopifolia)bằng phương pháp truyền thống</t>
  </si>
  <si>
    <t xml:space="preserve">Xác định điều kiện trích ly phù hợp để thu nhận  flavonoid từ cây rau mương (Ludwigia Hyssopifolia) </t>
  </si>
  <si>
    <t>Khảo sát quá trình trích ly flavonoid từ cây rau mương (Ludwigia Hyssopifolia)với sự hỗ trợ của vi sóng</t>
  </si>
  <si>
    <t>Khảo sát quá trình trích ly flavonoid từ cây rau mương (Ludwigia Hyssopifolia)với sự hỗ trợ của sóng siêu âm</t>
  </si>
  <si>
    <t xml:space="preserve">Khảo sát quá trình trích ly saponin có trong cây rau mương (Ludwigia Hyssopifolia) </t>
  </si>
  <si>
    <t xml:space="preserve">Xác định điều kiện trích ly phù hợp để thu nhận saponin từ cây rau mương (Ludwigia Hyssopifolia) </t>
  </si>
  <si>
    <t xml:space="preserve">Khảo sát quá trình trích ly alkaloid có trong cây rau mương (Ludwigia Hyssopifolia) </t>
  </si>
  <si>
    <t xml:space="preserve">Xác định điều kiện trích ly phù hợp để thu nhận alkaloid từ cây rau mương (Ludwigia Hyssopifolia) </t>
  </si>
  <si>
    <t xml:space="preserve">Nghiên cứu quy sản xuất nước uống đóng chai từ cây rau mương (Ludwigia Hyssopifolia) </t>
  </si>
  <si>
    <t xml:space="preserve">Nghiên cứu quy sản xuất trà túi lọc rau mương (Ludwigia Hyssopifolia) </t>
  </si>
  <si>
    <t xml:space="preserve">Nghiên cứu quy trình sản xuất bột khổ qua (Momordica charantia) hòa tan có chứa hoạt chất sinh học glycoside </t>
  </si>
  <si>
    <t xml:space="preserve">Nghiên cứu quy sản xuất nước uống đóng chai từ kỷ từ và hoa cúc </t>
  </si>
  <si>
    <t>Hoàn thiện quy trình công nghệ sản xuát Kombucha vị thanh long ruột đỏ</t>
  </si>
  <si>
    <t>Xác định một số hoạt tính sinh học của fucoidan từ rong C. Submersum</t>
  </si>
  <si>
    <t>Xác định cấu trúc và một số hoạt tính sinh học R-phycoerythrin từ rong Ceratophyllum dememersum</t>
  </si>
  <si>
    <t xml:space="preserve">Xác định được cấu trúc và hoạt tính sinh học của R-PE từ rong C. demersum </t>
  </si>
  <si>
    <t>Xác định cấu trúc và một số hoạt tính kháng ung thư của C-PC từ rong C. demersum</t>
  </si>
  <si>
    <t xml:space="preserve">Xác định được cấu trúc và hoạt tính sinh học của C-PC từ rong C. demersum </t>
  </si>
  <si>
    <t>Tối ưu hóa các yếu tố ảnh hưởng đến chất lượng sản phẩm Xoài Tứ Quý (Mangifere Indica L.) sấy dẻo bằng phương pháp sấy lạnh</t>
  </si>
  <si>
    <t>Nghiên cứu ảnh hưởng của phương pháp trích ly có hỗ trợ của enzyme cellulase đến hàm lượng và hoạt tính chống oxy hóa của các hợp chất polyphenol trong vỏ chuối xiêm (Pisang awak)</t>
  </si>
  <si>
    <t>Đánh giá ảnh hưởng của phương pháp trích ly có hỗ trợ của enzyme cellulase đến hàm lượng và hoạt tính chống oxy hóa của các hợp chất polyphenol trong vỏ chuối xiêm (Pisang awak)</t>
  </si>
  <si>
    <t>Nghiên cứu ảnh hưởng của phương pháp trích ly có hỗ trợ vi sóng đến hàm lượng và hoạt tính chống oxy hóa của các hợp chất polyphenol trong vỏ chuối xiêm (Pisang awak)</t>
  </si>
  <si>
    <t>Đánh giá ảnh hưởng của phương pháp trích ly có hỗ trợ vi sóng đến hàm lượng và hoạt tính chống oxy hóa của các hợp chất polyphenol trong vỏ chuối xiêm (Pisang awak)</t>
  </si>
  <si>
    <t>Nghiên cứu ảnh hưởng của phương pháp trích ly ngâm chiết có hỗ trợ khuấy đến hàm lượng và hoạt tính chống oxy hóa của các hợp chất polyphenol trong vỏ chuối xiêm (Pisang awak)</t>
  </si>
  <si>
    <t>Đánh giá ảnh hưởng của phương pháp trích ly ngâm chiết có hỗ trợ khuấy đến hàm lượng và hoạt tính chống oxy hóa của các hợp chất polyphenol trong vỏ chuối xiêm (Pisang awak)</t>
  </si>
  <si>
    <t>Nghiên cứu ảnh hưởng của phương pháp trích ly có hỗ trợ siêu âm đến hàm lượng và hoạt tính chống oxy hóa của các hợp chất polyphenol trong vỏ chuối xiêm (Pisang awak)</t>
  </si>
  <si>
    <t>Đánh giá ảnh hưởng của phương pháp trích ly có hỗ trợ siêu âm đến hàm lượng và hoạt tính chống oxy hóa của các hợp chất polyphenol trong vỏ chuối xiêm (Pisang awak)</t>
  </si>
  <si>
    <t>Đánh giá tình hình nhiễm nấm mốc sinh độc tố trên lúa, gạo trước và sau thu hoạch bằng phương pháp không rửa hạt của một số hộ nông dân tại xã Hòa Bình huyện Chợ Mới tỉnh An Giang vụ Đông Xuân và Thu Đông năm 2018-2019.</t>
  </si>
  <si>
    <t>Đánh giá tình trạng nhiễm nấm mốc trên lúa, gạo ở các giai đoạn trước và sau khi thu hoạch bằng phương pháp không rửa hạt của một số hộ nông dân tại xã Hòa Bình huyện Chợ Mới tỉnh An Giang vụ Đông Xuân và Thu Đông năm 2018-2019.</t>
  </si>
  <si>
    <t>Mô hình hóa sự ảnh hưởng của các yếu tố nhiệt độ, hoạt độ nước, tinh dầu sả chanh và quế lên sự sinh trưởng của chủng A. flavus, F. napiforme và F. proliferatum ứng dụng trong bảo quản bắp</t>
  </si>
  <si>
    <t xml:space="preserve">Xây dựng đựơc mô hình dự đoán về tốc độ tăng trưởng của  chủng A. flavus, F. napiforme và F. proliferatum  dựa trên các yếu tố nhiệt độ và hoạt độ nước. Đánh giá khả năng kháng nấm của tinh dầu sả và quế lên tốc độ tăng trưởng của chủng A. flavus, F. napiforme và F. proliferatum ở khoảng nhiệt độ tối ưu. Ứng dụng trong bảo quản bắp. 
</t>
  </si>
  <si>
    <t>Xây dựng mô hình dự đoán ảnh hưởng của nhiệt độ và hoạt độ nước lên khả năng tăng trưởng và sinh độc tố của Aspergillus flavus AG02 và Fusarium proliferatum 02 và ứng dụng tinh dầu để kìm hãm nấm mốc trong bảo quản lúa.</t>
  </si>
  <si>
    <t>Xây dựng mô hình dự đoán ảnh hưởng nhiệt độ, hoạt độ nước đến khả năng tăng trưởng và sinh độc tố của Aspergillus flavus AG02 và Fusarium proliferatum 02. Ứng dụng của tinh dầu sả chanh, quế để kìm hãm sự tăng trưởng của hai loài nấm mốc</t>
  </si>
  <si>
    <t>Xây dựng mô hình dự đoán ảnh hưởng của nhiệt độ và hoạt độ nước lên khả năng tăng trưởng và sinh độc tố của Aspergillus flavus 01 và Fusarium proliferatum 01 và ứng dụng muối Ammonium bicarbonate để kìm hãm nấm mốc trong bảo quản lúa.</t>
  </si>
  <si>
    <t>Xây dựng mô hình dự đoán ảnh hưởng nhiệt độ, hoạt độ nước đến khả năng tăng trưởng và sinh độc tố của Aspergillus flavus 01 và Fusarium proliferatum 01. Ứng dụng của muối Ammonium bicarbonate  đến khả năng tăng trưởng của hai loài nấm mốc.</t>
  </si>
  <si>
    <t>Khảo sát được các yếu tố ảnh hưởng đến sản xuất bánh quy trứng muối hạt mè</t>
  </si>
  <si>
    <t>Khảo sát được các yếu tố ảnh hưởng đến sản xuất kẹo tinh nghệ mật ong vị chanh dây</t>
  </si>
  <si>
    <t>Hoàn thiện được quy trình sản xuất bánh quy trứng muối hạt mè</t>
  </si>
  <si>
    <t>Hoàn thiện được quy trình sản xuất sản phẩm  nước giải  khát có gas hoa đậu biếc hương chanh</t>
  </si>
  <si>
    <t>Khảo sát các yếu tố ảnh hưởng đến sản xuất  rượu vang thanh long nho</t>
  </si>
  <si>
    <t>Hoàn thiện quy trình sản xuất  rượu vang thanh long nho</t>
  </si>
  <si>
    <t>Hoàn thiện quy trình sản xuất sản phẩm trà hoa đu đủ dạng uống và khảo sát các yếu tố ảnh hưởng đến quá trình sản xuất trà hoa đu đủ thảo mộc dạng uống</t>
  </si>
  <si>
    <t>Hoàn thiện quy trình sản xuất trà hoa đu đủ thảo mộc dạng túi lọc và khảo sát các yếu tố ảnh hưởng đến quá trình sản xuất trà hoa đu đủ thảo mộc dạng túi lọc.</t>
  </si>
  <si>
    <t>Khảo sát được các yếu tố ảnh hưởng đến sản xuất sữa chua xoài mè đen</t>
  </si>
  <si>
    <t>Hoàn thiện quy trình sản xuất sữa chua xoài mè đen</t>
  </si>
  <si>
    <t>Hoàn thiện quy trình sản xuất Kefir nước –  soda vị trái cây.</t>
  </si>
  <si>
    <t>Khảo sát các yếu tố ảnh hưởng đến sản xuất Kefir nước –  soda vị trái cây.</t>
  </si>
  <si>
    <t>Khảo sát yếu tố ảnh hưởng đến sản xuất sữa chua hoa quả xoài nho</t>
  </si>
  <si>
    <t xml:space="preserve">Hoàn thiện quy trình sản xuất trà gạo lứt đậu đen xanh lòng hạt chia  </t>
  </si>
  <si>
    <t>Hoàn thiện quy trình sản xuất sản phẩm trà lá bồ công anh dạng uống và khảo sát các yếu tố ảnh hưởng đến quá trình sản xuất trà lá bồ công anh thảo mộc dạng uống</t>
  </si>
  <si>
    <t xml:space="preserve">Hoàn thiện được quy trình sản xuất sản phẩm nước ép bí đỏ bổ sung mật ong </t>
  </si>
  <si>
    <t>Tận dụng tối đa nguồn nguyên liệu dồi dào trong nước để tạo nên sản phẩm ở dạng bột có thời gian bảo quản lâu, sử dụng như một loại phẩm màu tự nhiên, an toàn trong sản xuất.
Hoàn thiện được quy trình sản xuất bột dứa với hàm mục tiêu là hiệu suất thu hồi chất khô và giá trị cảm quan của sản phẩm</t>
  </si>
  <si>
    <t>Xây Dựng Quy Trình Truy Xuất Nguồn Gốc Sản Phẩm Mì Gói Công Ty TNHH MTV TM Và DV Thiên Nga</t>
  </si>
  <si>
    <t xml:space="preserve">Trần Thị Tuyết Mai
Phan Thị Thu Thảo </t>
  </si>
  <si>
    <t>Đề tài cấp bộ (ĐƯỢC SỬ DỤNG PTN)</t>
  </si>
  <si>
    <t>Đề tài BM (ĐƯỢC SỬ DỤNG PTN)</t>
  </si>
  <si>
    <t>Đề tài NCKH Cấp trường (ĐƯỢC SỬ DỤNG PTN)</t>
  </si>
  <si>
    <t>Đề tài Nghiên cứu khoa học sinh viên 2019-2020 (ĐƯỢC SỬ DỤNG PTN)</t>
  </si>
  <si>
    <t>Đề tài Nghiên cứu khoa học sinh viên 2020-2021 (ĐƯỢC SỬ DỤNG PTN)</t>
  </si>
  <si>
    <t>NCKH cấp trường năm học 2020-2021 (ĐƯỢC SỬ DỤNG PTN)</t>
  </si>
  <si>
    <t xml:space="preserve">  08DHDB3
</t>
  </si>
  <si>
    <t>Đề tài NCKH cấp trường 2020-2021 của GV (ĐƯỢC SỬ DỤNG PTN)</t>
  </si>
  <si>
    <t xml:space="preserve">Khảo sát các yếu tố ảnh hưởng đến sản xuất mứt đông dừa nước. </t>
  </si>
  <si>
    <t>Hoàn thiện quy trình sản xuất mứt đông dừa nước.</t>
  </si>
  <si>
    <t>NCKH GV - vườn ươm (ĐƯỢC SỬ DỤNG PTN)</t>
  </si>
  <si>
    <t>NCKH cấp trường - SV (ĐƯỢC SỬ DỤNG PTN)</t>
  </si>
  <si>
    <t>NCKH cấp trường - GV (ĐƯỢC SỬ DỤNG PTN)</t>
  </si>
  <si>
    <t>Đề tài NCKH cấp trường - SV (ĐƯỢC SỬ DỤNG PTN)</t>
  </si>
  <si>
    <t>NCKH GV - cấp trường (ĐƯỢC SỬ DỤNG PTN)</t>
  </si>
  <si>
    <t>Đề tài NCKH của GV (ĐƯỢC SỬ DỤNG PTN)</t>
  </si>
  <si>
    <r>
      <t>Theo dõi sự biến đổi một vài tính chất hóa lý ở nguyên liệu thịt heo trong thời kì chín tới ở nhiệt độ lạnh (0 - 4</t>
    </r>
    <r>
      <rPr>
        <sz val="10"/>
        <color theme="1"/>
        <rFont val="Times New Roman"/>
        <family val="1"/>
      </rPr>
      <t>o</t>
    </r>
    <r>
      <rPr>
        <sz val="11"/>
        <color theme="1"/>
        <rFont val="Times New Roman"/>
        <family val="1"/>
      </rPr>
      <t>C)</t>
    </r>
  </si>
  <si>
    <t>Ngô Duy Anh Triết</t>
  </si>
  <si>
    <t>Đồng hướng dẫn</t>
  </si>
  <si>
    <t>Nguyễn Hữu Quyền</t>
  </si>
  <si>
    <t>Nguyễn Thị Thái Thảo</t>
  </si>
  <si>
    <t>2022170091</t>
  </si>
  <si>
    <t>2022170204
2022170090</t>
  </si>
  <si>
    <t>08DHDB2
08DHDB3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</si>
</sst>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Calibri"/>
      <family val="2"/>
      <scheme val="minor"/>
    </font>
    <font>
      <sz val="10"/>
      <name val="Arial"/>
      <family val="2"/>
    </font>
    <font>
      <sz val="13"/>
      <color theme="1"/>
      <name val="Times New Roman"/>
      <family val="1"/>
    </font>
    <font>
      <b/>
      <sz val="13"/>
      <color theme="1"/>
      <name val="Times New Roman"/>
      <family val="1"/>
    </font>
    <font>
      <b/>
      <sz val="16"/>
      <color theme="1"/>
      <name val="Times New Roman"/>
      <family val="1"/>
    </font>
    <font>
      <b/>
      <sz val="12"/>
      <color theme="1"/>
      <name val="Times New Roman"/>
      <family val="1"/>
    </font>
    <font>
      <sz val="12"/>
      <color theme="1"/>
      <name val="Times New Roman"/>
      <family val="1"/>
    </font>
    <font>
      <b/>
      <i/>
      <sz val="13"/>
      <color rgb="FFFF0000"/>
      <name val="Times New Roman"/>
      <family val="1"/>
    </font>
    <font>
      <i/>
      <sz val="12"/>
      <color theme="1"/>
      <name val="Times New Roman"/>
      <family val="1"/>
    </font>
    <font>
      <i/>
      <sz val="12"/>
      <color theme="1"/>
      <name val="Times New Roman"/>
      <family val="1"/>
      <charset val="163"/>
    </font>
    <font>
      <sz val="13"/>
      <color theme="1"/>
      <name val="Times New Roman"/>
      <family val="1"/>
      <charset val="163"/>
    </font>
    <font>
      <sz val="9"/>
      <color indexed="81"/>
      <name val="Tahoma"/>
      <family val="2"/>
    </font>
    <font>
      <b/>
      <sz val="9"/>
      <color indexed="81"/>
      <name val="Tahoma"/>
      <family val="2"/>
    </font>
    <font>
      <i/>
      <sz val="13"/>
      <color theme="1"/>
      <name val="Times New Roman"/>
      <family val="1"/>
    </font>
    <font>
      <i/>
      <sz val="13"/>
      <name val="Times New Roman"/>
      <family val="1"/>
    </font>
    <font>
      <i/>
      <sz val="12"/>
      <name val="Times New Roman"/>
      <family val="1"/>
    </font>
    <font>
      <sz val="12"/>
      <name val="Times New Roman"/>
      <family val="1"/>
    </font>
    <font>
      <sz val="7"/>
      <color theme="1"/>
      <name val="Times New Roman"/>
      <family val="1"/>
    </font>
    <font>
      <sz val="11"/>
      <color theme="1"/>
      <name val="Times New Roman"/>
      <family val="1"/>
    </font>
    <font>
      <sz val="14"/>
      <color theme="1"/>
      <name val="Times New Roman"/>
      <family val="1"/>
    </font>
    <font>
      <sz val="12"/>
      <color theme="1"/>
      <name val="Calibri"/>
      <family val="2"/>
    </font>
    <font>
      <sz val="10.199999999999999"/>
      <color theme="1"/>
      <name val="Times New Roman"/>
      <family val="1"/>
    </font>
    <font>
      <b/>
      <sz val="11"/>
      <color theme="1"/>
      <name val="Times New Roman"/>
      <family val="1"/>
    </font>
    <font>
      <sz val="13"/>
      <color rgb="FF000000"/>
      <name val="Times New Roman"/>
      <family val="1"/>
    </font>
    <font>
      <sz val="12"/>
      <color rgb="FF000000"/>
      <name val="Times New Roman"/>
      <family val="1"/>
    </font>
    <font>
      <sz val="13"/>
      <name val="Times New Roman"/>
      <family val="1"/>
    </font>
    <font>
      <sz val="12"/>
      <color rgb="FF050505"/>
      <name val="Times New Roman"/>
      <family val="1"/>
    </font>
    <font>
      <sz val="11"/>
      <color theme="1"/>
      <name val="Arial"/>
      <family val="2"/>
    </font>
    <font>
      <sz val="11"/>
      <name val="Arial"/>
      <family val="2"/>
    </font>
    <font>
      <sz val="11"/>
      <name val="Calibri"/>
      <family val="2"/>
    </font>
    <font>
      <sz val="12"/>
      <color theme="1"/>
      <name val="Times New Roman"/>
      <family val="1"/>
      <charset val="163"/>
    </font>
    <font>
      <sz val="10"/>
      <color rgb="FF000000"/>
      <name val="Arial"/>
      <family val="2"/>
    </font>
    <font>
      <sz val="10"/>
      <color theme="1"/>
      <name val="Arial"/>
      <family val="2"/>
    </font>
    <font>
      <sz val="10"/>
      <color rgb="FF000000"/>
      <name val="Arial"/>
      <family val="2"/>
    </font>
    <font>
      <sz val="13"/>
      <color rgb="FFFF0000"/>
      <name val="Times New Roman"/>
      <family val="1"/>
    </font>
    <font>
      <b/>
      <sz val="18"/>
      <color theme="1"/>
      <name val="Times New Roman"/>
      <family val="1"/>
    </font>
    <font>
      <b/>
      <sz val="13"/>
      <name val="Times New Roman"/>
      <family val="1"/>
    </font>
    <font>
      <b/>
      <sz val="15"/>
      <name val="Times New Roman"/>
      <family val="1"/>
    </font>
    <font>
      <u/>
      <sz val="11"/>
      <color theme="10"/>
      <name val="Calibri"/>
      <family val="2"/>
      <scheme val="minor"/>
    </font>
    <font>
      <b/>
      <u/>
      <sz val="12"/>
      <color theme="10"/>
      <name val="Times New Roman"/>
      <family val="1"/>
    </font>
    <font>
      <sz val="10"/>
      <color theme="1"/>
      <name val="Arial"/>
      <family val="2"/>
    </font>
    <font>
      <sz val="12"/>
      <color rgb="FF222222"/>
      <name val="Times New Roman"/>
      <family val="1"/>
    </font>
    <font>
      <sz val="14"/>
      <color rgb="FF000000"/>
      <name val="Times New Roman"/>
      <family val="1"/>
    </font>
    <font>
      <sz val="12"/>
      <color indexed="8"/>
      <name val="Times New Roman"/>
      <family val="1"/>
    </font>
    <font>
      <b/>
      <sz val="11"/>
      <color theme="1"/>
      <name val="Calibri"/>
      <family val="2"/>
      <scheme val="minor"/>
    </font>
    <font>
      <b/>
      <u/>
      <sz val="20"/>
      <color theme="10"/>
      <name val="Calibri"/>
      <family val="2"/>
      <scheme val="minor"/>
    </font>
    <font>
      <b/>
      <u/>
      <sz val="14"/>
      <color theme="10"/>
      <name val="Calibri"/>
      <family val="2"/>
      <scheme val="minor"/>
    </font>
    <font>
      <sz val="11"/>
      <color rgb="FF000000"/>
      <name val="Times New Roman"/>
      <family val="1"/>
    </font>
    <font>
      <sz val="11"/>
      <color rgb="FFFF0000"/>
      <name val="Calibri"/>
      <family val="2"/>
      <scheme val="minor"/>
    </font>
    <font>
      <b/>
      <u/>
      <sz val="11"/>
      <color theme="10"/>
      <name val="Times New Roman"/>
      <family val="1"/>
    </font>
    <font>
      <sz val="11"/>
      <name val="Times New Roman"/>
      <family val="1"/>
    </font>
    <font>
      <b/>
      <sz val="22"/>
      <color rgb="FFFF0000"/>
      <name val="Times New Roman"/>
      <family val="1"/>
    </font>
    <font>
      <vertAlign val="superscript"/>
      <sz val="13"/>
      <name val="Times New Roman"/>
      <family val="1"/>
    </font>
    <font>
      <b/>
      <sz val="13"/>
      <color rgb="FFFF0000"/>
      <name val="Times New Roman"/>
      <family val="1"/>
    </font>
    <font>
      <i/>
      <sz val="13"/>
      <color rgb="FF000000"/>
      <name val="Times New Roman"/>
      <family val="1"/>
    </font>
    <font>
      <b/>
      <u/>
      <sz val="11"/>
      <color theme="10"/>
      <name val="Calibri"/>
      <family val="2"/>
      <scheme val="minor"/>
    </font>
    <font>
      <sz val="12"/>
      <color rgb="FFFF0000"/>
      <name val="Times New Roman"/>
      <family val="1"/>
    </font>
    <font>
      <b/>
      <sz val="12"/>
      <color rgb="FFFF0000"/>
      <name val="Times New Roman"/>
      <family val="1"/>
    </font>
    <font>
      <sz val="10"/>
      <color rgb="FFFF0000"/>
      <name val="Arial"/>
      <family val="2"/>
    </font>
    <font>
      <b/>
      <sz val="18"/>
      <color theme="1"/>
      <name val="Calibri"/>
      <family val="2"/>
      <scheme val="minor"/>
    </font>
    <font>
      <sz val="10"/>
      <color theme="1"/>
      <name val="Times New Roman"/>
      <family val="1"/>
    </font>
  </fonts>
  <fills count="1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rgb="FFFFFF00"/>
      </patternFill>
    </fill>
    <fill>
      <patternFill patternType="solid">
        <fgColor theme="0"/>
        <bgColor theme="0"/>
      </patternFill>
    </fill>
    <fill>
      <patternFill patternType="solid">
        <fgColor rgb="FFFFFF00"/>
        <bgColor rgb="FFFFFF00"/>
      </patternFill>
    </fill>
    <fill>
      <patternFill patternType="solid">
        <fgColor rgb="FFFEF2CB"/>
        <bgColor rgb="FFFEF2CB"/>
      </patternFill>
    </fill>
    <fill>
      <patternFill patternType="solid">
        <fgColor rgb="FFD8D8D8"/>
        <bgColor rgb="FFD8D8D8"/>
      </patternFill>
    </fill>
    <fill>
      <patternFill patternType="solid">
        <fgColor theme="0"/>
        <bgColor rgb="FFD8D8D8"/>
      </patternFill>
    </fill>
    <fill>
      <patternFill patternType="solid">
        <fgColor theme="5" tint="0.79998168889431442"/>
        <bgColor indexed="64"/>
      </patternFill>
    </fill>
    <fill>
      <patternFill patternType="solid">
        <fgColor rgb="FF92D050"/>
        <bgColor indexed="64"/>
      </patternFill>
    </fill>
    <fill>
      <patternFill patternType="solid">
        <fgColor rgb="FFFFFFFF"/>
        <bgColor indexed="64"/>
      </patternFill>
    </fill>
    <fill>
      <patternFill patternType="solid">
        <fgColor theme="7" tint="0.59999389629810485"/>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0"/>
      </left>
      <right style="thin">
        <color indexed="0"/>
      </right>
      <top style="thin">
        <color indexed="0"/>
      </top>
      <bottom style="thin">
        <color indexed="0"/>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1" fillId="0" borderId="0"/>
    <xf numFmtId="0" fontId="1" fillId="0" borderId="0"/>
    <xf numFmtId="0" fontId="1" fillId="0" borderId="0"/>
    <xf numFmtId="0" fontId="1" fillId="0" borderId="0"/>
    <xf numFmtId="0" fontId="27" fillId="0" borderId="0"/>
    <xf numFmtId="0" fontId="29" fillId="0" borderId="0">
      <alignment vertical="center"/>
    </xf>
    <xf numFmtId="0" fontId="31" fillId="0" borderId="0"/>
    <xf numFmtId="0" fontId="33" fillId="0" borderId="0"/>
    <xf numFmtId="0" fontId="38" fillId="0" borderId="0" applyNumberFormat="0" applyFill="0" applyBorder="0" applyAlignment="0" applyProtection="0"/>
  </cellStyleXfs>
  <cellXfs count="597">
    <xf numFmtId="0" fontId="0" fillId="0" borderId="0" xfId="0"/>
    <xf numFmtId="0" fontId="2" fillId="0" borderId="0" xfId="0" applyFont="1"/>
    <xf numFmtId="0" fontId="6" fillId="0" borderId="1" xfId="0" applyFont="1" applyBorder="1" applyAlignment="1">
      <alignment horizontal="center" vertical="center"/>
    </xf>
    <xf numFmtId="0" fontId="6"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xf>
    <xf numFmtId="0" fontId="2" fillId="3" borderId="0" xfId="0" applyFont="1" applyFill="1"/>
    <xf numFmtId="0" fontId="3" fillId="3" borderId="0" xfId="0" applyFont="1" applyFill="1"/>
    <xf numFmtId="0" fontId="3" fillId="3" borderId="0" xfId="0" applyFont="1" applyFill="1" applyAlignment="1">
      <alignment horizontal="center"/>
    </xf>
    <xf numFmtId="0" fontId="2" fillId="3" borderId="0" xfId="0" applyFont="1" applyFill="1" applyAlignment="1">
      <alignment horizontal="center"/>
    </xf>
    <xf numFmtId="0" fontId="2" fillId="3" borderId="0" xfId="0" applyFont="1" applyFill="1" applyBorder="1" applyAlignment="1">
      <alignment horizontal="center" vertical="center"/>
    </xf>
    <xf numFmtId="0" fontId="3" fillId="3" borderId="0" xfId="0" applyFont="1" applyFill="1" applyAlignment="1">
      <alignment vertical="center"/>
    </xf>
    <xf numFmtId="0" fontId="2" fillId="0" borderId="1" xfId="0" applyFont="1" applyBorder="1"/>
    <xf numFmtId="0" fontId="7" fillId="0" borderId="0" xfId="0" applyFont="1"/>
    <xf numFmtId="0" fontId="2" fillId="0" borderId="0" xfId="0" applyFont="1" applyAlignment="1">
      <alignment horizontal="center"/>
    </xf>
    <xf numFmtId="0" fontId="5" fillId="4" borderId="1" xfId="0" applyFont="1" applyFill="1" applyBorder="1" applyAlignment="1">
      <alignment horizontal="center" vertical="center"/>
    </xf>
    <xf numFmtId="1" fontId="5" fillId="4" borderId="1"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6" fillId="0" borderId="1" xfId="0" quotePrefix="1"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0" fillId="0" borderId="0" xfId="0" applyFont="1" applyAlignment="1">
      <alignment horizontal="center" vertical="center"/>
    </xf>
    <xf numFmtId="0" fontId="3" fillId="3" borderId="0" xfId="0" applyFont="1" applyFill="1" applyAlignment="1">
      <alignment horizontal="center"/>
    </xf>
    <xf numFmtId="0" fontId="3" fillId="3" borderId="0" xfId="0" applyFont="1" applyFill="1" applyAlignment="1">
      <alignment horizontal="center"/>
    </xf>
    <xf numFmtId="0" fontId="6" fillId="0" borderId="1" xfId="0" applyFont="1" applyFill="1" applyBorder="1" applyAlignment="1">
      <alignment vertical="center" wrapText="1"/>
    </xf>
    <xf numFmtId="0" fontId="6" fillId="0" borderId="2" xfId="0" applyFont="1" applyBorder="1" applyAlignment="1">
      <alignment horizontal="center" vertical="center"/>
    </xf>
    <xf numFmtId="0" fontId="0" fillId="0" borderId="1" xfId="0" applyBorder="1"/>
    <xf numFmtId="0" fontId="6" fillId="0" borderId="1" xfId="0" applyFont="1" applyBorder="1" applyAlignment="1">
      <alignment horizontal="center" vertical="center" wrapText="1"/>
    </xf>
    <xf numFmtId="0" fontId="2" fillId="0" borderId="0" xfId="0" applyFont="1" applyAlignment="1">
      <alignment horizontal="left" vertical="center" wrapText="1"/>
    </xf>
    <xf numFmtId="0" fontId="6" fillId="0" borderId="1" xfId="0" quotePrefix="1" applyFont="1" applyBorder="1" applyAlignment="1">
      <alignment horizontal="left" vertical="center" wrapText="1"/>
    </xf>
    <xf numFmtId="0" fontId="2" fillId="0" borderId="0" xfId="0" applyFont="1" applyAlignment="1">
      <alignment vertical="center" wrapText="1"/>
    </xf>
    <xf numFmtId="0" fontId="0" fillId="0" borderId="0" xfId="0" applyAlignment="1">
      <alignment wrapText="1"/>
    </xf>
    <xf numFmtId="0" fontId="6" fillId="0" borderId="1" xfId="0" applyFont="1" applyFill="1" applyBorder="1" applyAlignment="1">
      <alignment horizontal="center" vertical="center"/>
    </xf>
    <xf numFmtId="0" fontId="6" fillId="0" borderId="1" xfId="0" applyFont="1" applyBorder="1"/>
    <xf numFmtId="0" fontId="6" fillId="0" borderId="1" xfId="0" applyFont="1" applyBorder="1" applyAlignment="1">
      <alignment horizontal="left" vertical="center"/>
    </xf>
    <xf numFmtId="0" fontId="3" fillId="3" borderId="0" xfId="0" applyFont="1" applyFill="1" applyAlignment="1"/>
    <xf numFmtId="1" fontId="5" fillId="2" borderId="1" xfId="0" applyNumberFormat="1" applyFont="1" applyFill="1" applyBorder="1" applyAlignment="1">
      <alignment horizontal="center" vertical="center" wrapText="1"/>
    </xf>
    <xf numFmtId="49" fontId="2" fillId="0" borderId="0" xfId="0" applyNumberFormat="1" applyFont="1" applyAlignment="1">
      <alignment horizontal="center"/>
    </xf>
    <xf numFmtId="0" fontId="2" fillId="3" borderId="0" xfId="0" applyFont="1" applyFill="1" applyBorder="1" applyAlignment="1">
      <alignment horizontal="center" vertical="center" wrapText="1"/>
    </xf>
    <xf numFmtId="0" fontId="3" fillId="3" borderId="0" xfId="0" applyFont="1" applyFill="1" applyAlignment="1">
      <alignment vertical="center" wrapText="1"/>
    </xf>
    <xf numFmtId="0" fontId="5" fillId="2" borderId="1" xfId="0" applyFont="1" applyFill="1" applyBorder="1" applyAlignment="1">
      <alignment horizontal="center" vertical="center" wrapText="1"/>
    </xf>
    <xf numFmtId="0" fontId="2" fillId="0" borderId="0" xfId="0" applyFont="1" applyAlignment="1">
      <alignment wrapText="1"/>
    </xf>
    <xf numFmtId="0" fontId="2" fillId="0" borderId="1" xfId="0" applyFont="1" applyBorder="1" applyAlignment="1">
      <alignment horizontal="center" vertical="center"/>
    </xf>
    <xf numFmtId="0" fontId="19"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1" xfId="0" quotePrefix="1" applyFont="1" applyBorder="1" applyAlignment="1">
      <alignment horizontal="left" wrapText="1"/>
    </xf>
    <xf numFmtId="0" fontId="18" fillId="0" borderId="1" xfId="0" applyFont="1" applyBorder="1" applyAlignment="1">
      <alignment horizontal="center" vertical="center"/>
    </xf>
    <xf numFmtId="0" fontId="18" fillId="0" borderId="1" xfId="0" applyFont="1" applyBorder="1"/>
    <xf numFmtId="0" fontId="6" fillId="0" borderId="1" xfId="0" applyFont="1" applyBorder="1" applyAlignment="1">
      <alignment wrapText="1"/>
    </xf>
    <xf numFmtId="0" fontId="3" fillId="3" borderId="0" xfId="0" applyFont="1" applyFill="1" applyAlignment="1">
      <alignment horizontal="center"/>
    </xf>
    <xf numFmtId="0" fontId="2" fillId="0" borderId="1" xfId="0" applyFont="1" applyBorder="1" applyAlignment="1">
      <alignment horizontal="center"/>
    </xf>
    <xf numFmtId="0" fontId="18" fillId="0" borderId="0" xfId="0" applyFont="1" applyAlignment="1">
      <alignment wrapText="1"/>
    </xf>
    <xf numFmtId="0" fontId="18" fillId="0" borderId="0" xfId="0" applyFont="1"/>
    <xf numFmtId="0" fontId="0" fillId="0" borderId="0" xfId="0" applyAlignment="1">
      <alignment vertical="center"/>
    </xf>
    <xf numFmtId="0" fontId="18" fillId="0" borderId="0" xfId="0" applyFont="1" applyAlignment="1">
      <alignment vertical="center" wrapText="1"/>
    </xf>
    <xf numFmtId="0" fontId="6" fillId="0" borderId="0" xfId="0" applyFont="1" applyAlignment="1">
      <alignment vertical="center" wrapText="1"/>
    </xf>
    <xf numFmtId="0" fontId="5" fillId="4" borderId="1" xfId="0" applyFont="1" applyFill="1" applyBorder="1" applyAlignment="1">
      <alignment horizontal="left" vertical="center"/>
    </xf>
    <xf numFmtId="0" fontId="5" fillId="4" borderId="1" xfId="0" applyFont="1" applyFill="1" applyBorder="1" applyAlignment="1">
      <alignment horizontal="center" vertical="center" wrapText="1"/>
    </xf>
    <xf numFmtId="49" fontId="5" fillId="4" borderId="1" xfId="0" applyNumberFormat="1" applyFont="1" applyFill="1" applyBorder="1" applyAlignment="1">
      <alignment horizontal="lef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1" fontId="6" fillId="0" borderId="1" xfId="0" applyNumberFormat="1" applyFont="1" applyFill="1" applyBorder="1" applyAlignment="1">
      <alignment horizontal="center" vertical="center"/>
    </xf>
    <xf numFmtId="0" fontId="0" fillId="0" borderId="0" xfId="0" applyFill="1"/>
    <xf numFmtId="49" fontId="2" fillId="0" borderId="1" xfId="0" quotePrefix="1" applyNumberFormat="1" applyFont="1" applyBorder="1" applyAlignment="1">
      <alignment horizontal="left" vertical="center" wrapText="1"/>
    </xf>
    <xf numFmtId="49" fontId="2" fillId="0" borderId="1" xfId="0" quotePrefix="1" applyNumberFormat="1" applyFont="1" applyBorder="1" applyAlignment="1">
      <alignment horizontal="left" vertical="top" wrapText="1"/>
    </xf>
    <xf numFmtId="0" fontId="0" fillId="0" borderId="0" xfId="0" applyBorder="1"/>
    <xf numFmtId="0" fontId="7" fillId="0" borderId="0" xfId="0" applyFont="1" applyAlignment="1">
      <alignment horizontal="left"/>
    </xf>
    <xf numFmtId="0" fontId="18" fillId="0" borderId="0" xfId="0" applyFont="1" applyAlignment="1">
      <alignment horizontal="left"/>
    </xf>
    <xf numFmtId="0" fontId="0" fillId="0" borderId="0" xfId="0" applyAlignment="1">
      <alignment horizontal="left"/>
    </xf>
    <xf numFmtId="49" fontId="0" fillId="0" borderId="0" xfId="0" applyNumberFormat="1" applyAlignment="1">
      <alignment horizontal="left"/>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xf numFmtId="49" fontId="2" fillId="0" borderId="1" xfId="0" applyNumberFormat="1" applyFont="1" applyBorder="1" applyAlignment="1">
      <alignment vertical="center" wrapText="1"/>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vertical="center"/>
    </xf>
    <xf numFmtId="49" fontId="0" fillId="0" borderId="1" xfId="0" applyNumberFormat="1" applyBorder="1" applyAlignment="1">
      <alignment wrapText="1"/>
    </xf>
    <xf numFmtId="49" fontId="0" fillId="0" borderId="0" xfId="0" applyNumberFormat="1"/>
    <xf numFmtId="0" fontId="18" fillId="0" borderId="0" xfId="0" applyFont="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xf>
    <xf numFmtId="0" fontId="3"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xf>
    <xf numFmtId="49" fontId="2" fillId="0" borderId="1" xfId="0" applyNumberFormat="1" applyFont="1" applyBorder="1" applyAlignment="1">
      <alignment horizontal="justify" vertical="center"/>
    </xf>
    <xf numFmtId="49" fontId="2" fillId="0" borderId="1" xfId="0" quotePrefix="1" applyNumberFormat="1" applyFont="1" applyBorder="1" applyAlignment="1">
      <alignment vertical="center" wrapText="1"/>
    </xf>
    <xf numFmtId="49" fontId="23" fillId="0" borderId="1" xfId="0" applyNumberFormat="1" applyFont="1" applyBorder="1" applyAlignment="1">
      <alignment horizontal="left" vertical="center" wrapText="1"/>
    </xf>
    <xf numFmtId="0" fontId="7" fillId="0" borderId="0" xfId="0" applyFont="1" applyAlignment="1">
      <alignment horizontal="left" vertical="center"/>
    </xf>
    <xf numFmtId="49" fontId="6" fillId="0" borderId="1" xfId="0" applyNumberFormat="1" applyFont="1" applyBorder="1" applyAlignment="1">
      <alignment wrapText="1"/>
    </xf>
    <xf numFmtId="49" fontId="6" fillId="0" borderId="1" xfId="0" applyNumberFormat="1" applyFont="1" applyBorder="1" applyAlignment="1">
      <alignment vertical="center" wrapText="1"/>
    </xf>
    <xf numFmtId="0" fontId="23" fillId="0" borderId="1" xfId="0" applyFont="1" applyBorder="1" applyAlignment="1">
      <alignment horizontal="center" vertical="center" wrapText="1"/>
    </xf>
    <xf numFmtId="0" fontId="6" fillId="0" borderId="1" xfId="0" applyFont="1" applyBorder="1" applyAlignment="1">
      <alignment vertical="top" wrapText="1"/>
    </xf>
    <xf numFmtId="49" fontId="5" fillId="4" borderId="1" xfId="0" applyNumberFormat="1" applyFont="1" applyFill="1" applyBorder="1" applyAlignment="1">
      <alignment horizontal="center" vertical="center"/>
    </xf>
    <xf numFmtId="49" fontId="2" fillId="0" borderId="1" xfId="0" applyNumberFormat="1" applyFont="1" applyBorder="1" applyAlignment="1">
      <alignment vertical="top" wrapText="1"/>
    </xf>
    <xf numFmtId="49" fontId="2" fillId="0" borderId="1" xfId="0" quotePrefix="1" applyNumberFormat="1" applyFont="1" applyBorder="1" applyAlignment="1">
      <alignment vertical="top" wrapText="1"/>
    </xf>
    <xf numFmtId="49" fontId="6" fillId="0" borderId="1" xfId="0" applyNumberFormat="1" applyFont="1" applyBorder="1" applyAlignment="1">
      <alignment horizontal="center" vertical="center"/>
    </xf>
    <xf numFmtId="0" fontId="2" fillId="0" borderId="1" xfId="0" applyFont="1" applyBorder="1" applyAlignment="1">
      <alignment vertical="top" wrapText="1"/>
    </xf>
    <xf numFmtId="0" fontId="2" fillId="0" borderId="1" xfId="0" applyFont="1" applyBorder="1" applyAlignment="1">
      <alignment wrapText="1"/>
    </xf>
    <xf numFmtId="0" fontId="23" fillId="0" borderId="1" xfId="0" applyFont="1" applyBorder="1" applyAlignment="1">
      <alignment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xf>
    <xf numFmtId="0" fontId="23" fillId="0" borderId="1" xfId="0" quotePrefix="1" applyFont="1" applyBorder="1" applyAlignment="1">
      <alignment vertical="center" wrapText="1"/>
    </xf>
    <xf numFmtId="0" fontId="23" fillId="6"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vertical="top" wrapText="1"/>
    </xf>
    <xf numFmtId="0" fontId="2" fillId="3" borderId="1" xfId="0" applyFont="1" applyFill="1" applyBorder="1"/>
    <xf numFmtId="0" fontId="23" fillId="0" borderId="1" xfId="0" applyFont="1" applyBorder="1" applyAlignment="1">
      <alignment horizontal="left" vertical="center" wrapText="1"/>
    </xf>
    <xf numFmtId="0" fontId="23" fillId="6" borderId="1" xfId="0" applyFont="1" applyFill="1" applyBorder="1" applyAlignment="1">
      <alignment horizontal="center" vertical="center"/>
    </xf>
    <xf numFmtId="0" fontId="2" fillId="0" borderId="1" xfId="0" applyFont="1" applyBorder="1" applyAlignment="1">
      <alignment horizontal="left" vertical="top" wrapText="1"/>
    </xf>
    <xf numFmtId="0" fontId="23" fillId="0" borderId="1" xfId="0" applyFont="1" applyBorder="1" applyAlignment="1">
      <alignment vertical="top" wrapText="1"/>
    </xf>
    <xf numFmtId="0" fontId="2" fillId="0" borderId="0" xfId="0" applyFont="1" applyBorder="1" applyAlignment="1">
      <alignment horizontal="center" vertical="center" wrapText="1"/>
    </xf>
    <xf numFmtId="0" fontId="3" fillId="3" borderId="0" xfId="0" applyFont="1" applyFill="1" applyAlignment="1">
      <alignment horizontal="center"/>
    </xf>
    <xf numFmtId="0" fontId="3" fillId="3" borderId="0" xfId="0" applyFont="1" applyFill="1" applyAlignment="1">
      <alignment horizontal="center"/>
    </xf>
    <xf numFmtId="0" fontId="24" fillId="0" borderId="1" xfId="0" applyFont="1" applyBorder="1" applyAlignment="1">
      <alignment vertical="center" wrapText="1"/>
    </xf>
    <xf numFmtId="0" fontId="3" fillId="3" borderId="0" xfId="0" applyFont="1" applyFill="1" applyAlignment="1">
      <alignment horizontal="center"/>
    </xf>
    <xf numFmtId="0" fontId="25" fillId="0" borderId="0" xfId="0" quotePrefix="1" applyFont="1" applyAlignment="1">
      <alignment wrapText="1"/>
    </xf>
    <xf numFmtId="49" fontId="2" fillId="0" borderId="1" xfId="0" quotePrefix="1" applyNumberFormat="1" applyFont="1" applyBorder="1" applyAlignment="1">
      <alignment wrapText="1"/>
    </xf>
    <xf numFmtId="0" fontId="0" fillId="0" borderId="0" xfId="0" applyAlignment="1">
      <alignment horizontal="center" vertical="center"/>
    </xf>
    <xf numFmtId="0" fontId="6" fillId="0" borderId="1" xfId="0" applyFont="1" applyBorder="1" applyAlignment="1"/>
    <xf numFmtId="0" fontId="6" fillId="0" borderId="1" xfId="0" quotePrefix="1" applyFont="1" applyBorder="1" applyAlignment="1">
      <alignment horizontal="left" wrapText="1"/>
    </xf>
    <xf numFmtId="0" fontId="16" fillId="0" borderId="1" xfId="0" applyFont="1" applyBorder="1" applyAlignment="1">
      <alignment horizontal="center" vertical="center"/>
    </xf>
    <xf numFmtId="0" fontId="16" fillId="0" borderId="1" xfId="0" applyFont="1" applyBorder="1" applyAlignment="1">
      <alignment vertical="center"/>
    </xf>
    <xf numFmtId="0" fontId="6" fillId="0" borderId="1" xfId="0" applyFont="1" applyFill="1" applyBorder="1" applyAlignment="1">
      <alignment horizontal="center" vertical="center" wrapText="1"/>
    </xf>
    <xf numFmtId="0" fontId="16" fillId="0" borderId="1" xfId="0" applyFont="1" applyBorder="1"/>
    <xf numFmtId="0" fontId="26" fillId="0" borderId="1" xfId="0" applyFont="1" applyBorder="1" applyAlignment="1">
      <alignment horizontal="center" vertical="center"/>
    </xf>
    <xf numFmtId="0" fontId="6" fillId="0" borderId="1" xfId="0" quotePrefix="1" applyFont="1" applyBorder="1" applyAlignment="1">
      <alignment horizontal="justify" vertical="center" wrapText="1"/>
    </xf>
    <xf numFmtId="0" fontId="6" fillId="0" borderId="1" xfId="0" applyNumberFormat="1" applyFont="1" applyBorder="1" applyAlignment="1">
      <alignment vertical="center" wrapText="1"/>
    </xf>
    <xf numFmtId="0" fontId="6" fillId="0" borderId="1" xfId="0" applyNumberFormat="1" applyFont="1" applyBorder="1" applyAlignment="1">
      <alignment horizontal="center" vertical="center" wrapText="1"/>
    </xf>
    <xf numFmtId="0" fontId="3" fillId="3" borderId="0" xfId="0" applyFont="1" applyFill="1" applyAlignment="1">
      <alignment horizontal="center"/>
    </xf>
    <xf numFmtId="49" fontId="6" fillId="0" borderId="1" xfId="0" applyNumberFormat="1" applyFont="1" applyFill="1" applyBorder="1" applyAlignment="1">
      <alignment horizontal="center" vertical="center"/>
    </xf>
    <xf numFmtId="0" fontId="6" fillId="0" borderId="1" xfId="0" applyNumberFormat="1" applyFont="1" applyBorder="1" applyAlignment="1">
      <alignment wrapText="1"/>
    </xf>
    <xf numFmtId="0" fontId="0" fillId="0" borderId="1" xfId="0" applyBorder="1" applyAlignment="1">
      <alignment horizontal="center" vertical="center"/>
    </xf>
    <xf numFmtId="0" fontId="2" fillId="0" borderId="1" xfId="0" quotePrefix="1" applyFont="1" applyBorder="1" applyAlignment="1">
      <alignment horizontal="left" vertical="center" wrapText="1"/>
    </xf>
    <xf numFmtId="49" fontId="23" fillId="0" borderId="1" xfId="0" quotePrefix="1" applyNumberFormat="1" applyFont="1" applyBorder="1" applyAlignment="1">
      <alignment horizontal="left" vertical="center" wrapText="1"/>
    </xf>
    <xf numFmtId="49" fontId="2" fillId="0" borderId="0" xfId="0" applyNumberFormat="1" applyFont="1" applyBorder="1" applyAlignment="1">
      <alignment horizontal="center" vertical="center"/>
    </xf>
    <xf numFmtId="0" fontId="2" fillId="0" borderId="6" xfId="0" applyFont="1" applyFill="1" applyBorder="1" applyAlignment="1">
      <alignment horizontal="left" vertical="center" wrapText="1"/>
    </xf>
    <xf numFmtId="0" fontId="0" fillId="0" borderId="0" xfId="0" applyBorder="1" applyAlignment="1">
      <alignment horizontal="center" vertical="center"/>
    </xf>
    <xf numFmtId="0" fontId="6" fillId="7" borderId="0" xfId="5" applyFont="1" applyFill="1" applyBorder="1" applyAlignment="1">
      <alignment horizontal="center" vertical="center"/>
    </xf>
    <xf numFmtId="0" fontId="6" fillId="7" borderId="0" xfId="5" applyFont="1" applyFill="1" applyBorder="1" applyAlignment="1">
      <alignment horizontal="center"/>
    </xf>
    <xf numFmtId="0" fontId="6" fillId="7" borderId="0" xfId="5" applyFont="1" applyFill="1" applyBorder="1"/>
    <xf numFmtId="0" fontId="27" fillId="0" borderId="0" xfId="5" applyFont="1" applyBorder="1" applyAlignment="1"/>
    <xf numFmtId="0" fontId="5" fillId="7" borderId="0" xfId="5" applyFont="1" applyFill="1" applyBorder="1" applyAlignment="1">
      <alignment vertical="center"/>
    </xf>
    <xf numFmtId="0" fontId="5" fillId="7" borderId="0" xfId="5" applyFont="1" applyFill="1" applyBorder="1"/>
    <xf numFmtId="0" fontId="5" fillId="7" borderId="0" xfId="5" applyFont="1" applyFill="1" applyBorder="1" applyAlignment="1">
      <alignment horizontal="center"/>
    </xf>
    <xf numFmtId="0" fontId="5" fillId="0" borderId="0" xfId="5" applyFont="1" applyBorder="1" applyAlignment="1">
      <alignment horizontal="center" vertical="center"/>
    </xf>
    <xf numFmtId="0" fontId="6" fillId="0" borderId="0" xfId="5" applyFont="1" applyBorder="1"/>
    <xf numFmtId="0" fontId="6" fillId="0" borderId="0" xfId="5" applyFont="1" applyFill="1" applyBorder="1"/>
    <xf numFmtId="0" fontId="6" fillId="0" borderId="0" xfId="5" applyFont="1" applyBorder="1" applyAlignment="1">
      <alignment horizontal="center"/>
    </xf>
    <xf numFmtId="0" fontId="6" fillId="0" borderId="0" xfId="5" applyFont="1" applyBorder="1" applyAlignment="1">
      <alignment vertical="center"/>
    </xf>
    <xf numFmtId="0" fontId="5" fillId="8" borderId="1" xfId="5" applyFont="1" applyFill="1" applyBorder="1" applyAlignment="1">
      <alignment horizontal="center" vertical="center" wrapText="1"/>
    </xf>
    <xf numFmtId="0" fontId="5" fillId="4" borderId="1" xfId="5" applyFont="1" applyFill="1" applyBorder="1" applyAlignment="1">
      <alignment horizontal="center" vertical="center" wrapText="1"/>
    </xf>
    <xf numFmtId="1" fontId="5" fillId="8" borderId="1" xfId="5" applyNumberFormat="1" applyFont="1" applyFill="1" applyBorder="1" applyAlignment="1">
      <alignment horizontal="center" vertical="center" wrapText="1"/>
    </xf>
    <xf numFmtId="0" fontId="5" fillId="0" borderId="0" xfId="5" applyFont="1" applyBorder="1" applyAlignment="1">
      <alignment horizontal="center"/>
    </xf>
    <xf numFmtId="0" fontId="5" fillId="10" borderId="1" xfId="5" applyFont="1" applyFill="1" applyBorder="1" applyAlignment="1">
      <alignment horizontal="center" vertical="center" wrapText="1"/>
    </xf>
    <xf numFmtId="0" fontId="6" fillId="10" borderId="1" xfId="5" applyFont="1" applyFill="1" applyBorder="1" applyAlignment="1">
      <alignment vertical="center" wrapText="1"/>
    </xf>
    <xf numFmtId="0" fontId="6" fillId="0" borderId="1" xfId="5" applyFont="1" applyFill="1" applyBorder="1" applyAlignment="1">
      <alignment horizontal="center" vertical="center" wrapText="1"/>
    </xf>
    <xf numFmtId="0" fontId="6" fillId="10" borderId="1" xfId="5" applyFont="1" applyFill="1" applyBorder="1" applyAlignment="1">
      <alignment horizontal="left" vertical="center" wrapText="1"/>
    </xf>
    <xf numFmtId="0" fontId="6" fillId="10" borderId="1" xfId="5" applyFont="1" applyFill="1" applyBorder="1" applyAlignment="1">
      <alignment horizontal="center" vertical="center" wrapText="1"/>
    </xf>
    <xf numFmtId="0" fontId="6" fillId="10" borderId="1" xfId="5" quotePrefix="1" applyFont="1" applyFill="1" applyBorder="1" applyAlignment="1">
      <alignment horizontal="left" vertical="center" wrapText="1"/>
    </xf>
    <xf numFmtId="0" fontId="6" fillId="10" borderId="1" xfId="5" quotePrefix="1" applyFont="1" applyFill="1" applyBorder="1" applyAlignment="1">
      <alignment vertical="center" wrapText="1"/>
    </xf>
    <xf numFmtId="0" fontId="5" fillId="3" borderId="1" xfId="5" applyFont="1" applyFill="1" applyBorder="1" applyAlignment="1">
      <alignment horizontal="center" vertical="center" wrapText="1"/>
    </xf>
    <xf numFmtId="0" fontId="6" fillId="3" borderId="1" xfId="5" applyFont="1" applyFill="1" applyBorder="1" applyAlignment="1">
      <alignment vertical="center" wrapText="1"/>
    </xf>
    <xf numFmtId="0" fontId="6" fillId="3" borderId="1" xfId="5" applyFont="1" applyFill="1" applyBorder="1" applyAlignment="1">
      <alignment horizontal="center" vertical="center" wrapText="1"/>
    </xf>
    <xf numFmtId="0" fontId="6" fillId="3" borderId="0" xfId="5" applyFont="1" applyFill="1" applyBorder="1"/>
    <xf numFmtId="0" fontId="27" fillId="3" borderId="0" xfId="5" applyFont="1" applyFill="1" applyBorder="1" applyAlignment="1"/>
    <xf numFmtId="0" fontId="6" fillId="11" borderId="1" xfId="5" applyFont="1" applyFill="1" applyBorder="1" applyAlignment="1">
      <alignment vertical="center" wrapText="1"/>
    </xf>
    <xf numFmtId="0" fontId="6" fillId="11" borderId="1" xfId="5" applyFont="1" applyFill="1" applyBorder="1" applyAlignment="1">
      <alignment horizontal="center" vertical="center" wrapText="1"/>
    </xf>
    <xf numFmtId="0" fontId="6" fillId="11" borderId="0" xfId="5" applyFont="1" applyFill="1" applyBorder="1" applyAlignment="1">
      <alignment vertical="center" wrapText="1"/>
    </xf>
    <xf numFmtId="0" fontId="6" fillId="10" borderId="0" xfId="5" applyFont="1" applyFill="1" applyBorder="1" applyAlignment="1">
      <alignment vertical="center" wrapText="1"/>
    </xf>
    <xf numFmtId="0" fontId="27" fillId="0" borderId="0" xfId="5" applyFont="1" applyFill="1" applyBorder="1" applyAlignment="1"/>
    <xf numFmtId="0" fontId="27" fillId="0" borderId="0" xfId="5" applyFont="1" applyBorder="1" applyAlignment="1">
      <alignment horizontal="center"/>
    </xf>
    <xf numFmtId="0" fontId="18" fillId="0" borderId="1" xfId="0" applyNumberFormat="1" applyFont="1" applyBorder="1" applyAlignment="1">
      <alignment wrapText="1"/>
    </xf>
    <xf numFmtId="0" fontId="18" fillId="0" borderId="1" xfId="0" applyNumberFormat="1" applyFont="1" applyBorder="1" applyAlignment="1">
      <alignment horizontal="center" vertical="center" wrapText="1"/>
    </xf>
    <xf numFmtId="0" fontId="18" fillId="0" borderId="1" xfId="0" applyNumberFormat="1" applyFont="1" applyBorder="1" applyAlignment="1">
      <alignment horizontal="left" vertical="center" wrapText="1"/>
    </xf>
    <xf numFmtId="0" fontId="16" fillId="0" borderId="1" xfId="0" quotePrefix="1" applyFont="1" applyFill="1" applyBorder="1" applyAlignment="1">
      <alignment vertical="center" wrapText="1"/>
    </xf>
    <xf numFmtId="0" fontId="30" fillId="0" borderId="1" xfId="6" applyFont="1" applyBorder="1" applyAlignment="1">
      <alignment vertical="center" wrapText="1"/>
    </xf>
    <xf numFmtId="0" fontId="30" fillId="0" borderId="1" xfId="6" quotePrefix="1" applyFont="1" applyBorder="1" applyAlignment="1">
      <alignment vertical="center" wrapText="1"/>
    </xf>
    <xf numFmtId="0" fontId="30" fillId="0" borderId="2" xfId="6" quotePrefix="1" applyFont="1" applyBorder="1" applyAlignment="1">
      <alignment vertical="center" wrapText="1"/>
    </xf>
    <xf numFmtId="0" fontId="18" fillId="0" borderId="1" xfId="0" applyFont="1" applyFill="1" applyBorder="1" applyAlignment="1">
      <alignment horizontal="center"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0" fontId="2" fillId="0" borderId="1" xfId="0" quotePrefix="1" applyFont="1" applyFill="1" applyBorder="1" applyAlignment="1">
      <alignment horizontal="left" vertical="center" wrapText="1"/>
    </xf>
    <xf numFmtId="0" fontId="6" fillId="0" borderId="7"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xf numFmtId="0" fontId="2" fillId="12" borderId="1" xfId="0" applyFont="1" applyFill="1" applyBorder="1" applyAlignment="1">
      <alignment horizontal="center" vertical="center" wrapText="1"/>
    </xf>
    <xf numFmtId="0" fontId="6" fillId="0" borderId="1" xfId="0" quotePrefix="1" applyFont="1" applyFill="1" applyBorder="1" applyAlignment="1">
      <alignment horizontal="left" vertical="center" wrapText="1"/>
    </xf>
    <xf numFmtId="0" fontId="6" fillId="0" borderId="8" xfId="0" applyFont="1" applyBorder="1" applyAlignment="1">
      <alignment vertical="center" wrapText="1"/>
    </xf>
    <xf numFmtId="0" fontId="18" fillId="0" borderId="1" xfId="0" applyNumberFormat="1" applyFont="1" applyBorder="1" applyAlignment="1">
      <alignment vertical="center" wrapText="1"/>
    </xf>
    <xf numFmtId="0" fontId="5" fillId="3" borderId="1" xfId="0" applyFont="1" applyFill="1" applyBorder="1" applyAlignment="1">
      <alignment horizontal="center" vertical="center" wrapText="1"/>
    </xf>
    <xf numFmtId="0" fontId="6" fillId="11"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wrapText="1"/>
    </xf>
    <xf numFmtId="0" fontId="6" fillId="3" borderId="1" xfId="0" applyFont="1" applyFill="1" applyBorder="1" applyAlignment="1">
      <alignment horizontal="center" wrapText="1"/>
    </xf>
    <xf numFmtId="0" fontId="6" fillId="3"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3" borderId="1" xfId="0" quotePrefix="1" applyFont="1" applyFill="1" applyBorder="1" applyAlignment="1">
      <alignment vertical="center" wrapText="1"/>
    </xf>
    <xf numFmtId="0" fontId="2" fillId="3" borderId="0" xfId="7" applyFont="1" applyFill="1" applyBorder="1" applyAlignment="1">
      <alignment horizontal="center" vertical="center"/>
    </xf>
    <xf numFmtId="0" fontId="2" fillId="3" borderId="0" xfId="7" applyFont="1" applyFill="1" applyAlignment="1">
      <alignment horizontal="center"/>
    </xf>
    <xf numFmtId="0" fontId="2" fillId="3" borderId="0" xfId="7" applyFont="1" applyFill="1" applyAlignment="1">
      <alignment horizontal="center" vertical="center"/>
    </xf>
    <xf numFmtId="0" fontId="2" fillId="3" borderId="0" xfId="7" applyFont="1" applyFill="1"/>
    <xf numFmtId="0" fontId="31" fillId="0" borderId="0" xfId="7" applyFont="1" applyAlignment="1"/>
    <xf numFmtId="0" fontId="3" fillId="3" borderId="0" xfId="7" applyFont="1" applyFill="1" applyAlignment="1">
      <alignment vertical="center"/>
    </xf>
    <xf numFmtId="0" fontId="3" fillId="3" borderId="0" xfId="7" applyFont="1" applyFill="1"/>
    <xf numFmtId="0" fontId="3" fillId="3" borderId="0" xfId="7" applyFont="1" applyFill="1" applyAlignment="1">
      <alignment horizontal="center" vertical="center"/>
    </xf>
    <xf numFmtId="0" fontId="2" fillId="0" borderId="0" xfId="7" applyFont="1" applyAlignment="1">
      <alignment horizontal="center" vertical="center"/>
    </xf>
    <xf numFmtId="0" fontId="2" fillId="0" borderId="0" xfId="7" applyFont="1"/>
    <xf numFmtId="0" fontId="2" fillId="0" borderId="0" xfId="7" applyFont="1" applyAlignment="1">
      <alignment horizontal="center"/>
    </xf>
    <xf numFmtId="0" fontId="2" fillId="0" borderId="0" xfId="7" applyFont="1" applyAlignment="1">
      <alignment vertical="center"/>
    </xf>
    <xf numFmtId="0" fontId="5" fillId="4" borderId="1" xfId="7" applyFont="1" applyFill="1" applyBorder="1" applyAlignment="1">
      <alignment horizontal="center" vertical="center"/>
    </xf>
    <xf numFmtId="1" fontId="5" fillId="4" borderId="1" xfId="7" applyNumberFormat="1" applyFont="1" applyFill="1" applyBorder="1" applyAlignment="1">
      <alignment horizontal="center" vertical="center" wrapText="1"/>
    </xf>
    <xf numFmtId="1" fontId="5" fillId="4" borderId="1" xfId="7" applyNumberFormat="1" applyFont="1" applyFill="1" applyBorder="1" applyAlignment="1">
      <alignment horizontal="center" vertical="center"/>
    </xf>
    <xf numFmtId="0" fontId="31" fillId="0" borderId="1" xfId="7" applyFont="1" applyBorder="1" applyAlignment="1">
      <alignment horizontal="center" vertical="center" wrapText="1"/>
    </xf>
    <xf numFmtId="0" fontId="32" fillId="0" borderId="1" xfId="7" applyFont="1" applyBorder="1" applyAlignment="1">
      <alignment vertical="center" wrapText="1"/>
    </xf>
    <xf numFmtId="0" fontId="32" fillId="0" borderId="1" xfId="7" applyFont="1" applyBorder="1" applyAlignment="1">
      <alignment horizontal="center" vertical="center" wrapText="1"/>
    </xf>
    <xf numFmtId="0" fontId="31" fillId="0" borderId="1" xfId="7" applyFont="1" applyBorder="1" applyAlignment="1"/>
    <xf numFmtId="0" fontId="31" fillId="0" borderId="1" xfId="7" applyFont="1" applyBorder="1" applyAlignment="1">
      <alignment vertical="center" wrapText="1"/>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center" vertical="center" wrapText="1"/>
    </xf>
    <xf numFmtId="0" fontId="31" fillId="0" borderId="1" xfId="7" applyFont="1" applyBorder="1" applyAlignment="1">
      <alignment horizontal="center" vertical="center"/>
    </xf>
    <xf numFmtId="0" fontId="32" fillId="0" borderId="1" xfId="7" applyFont="1" applyBorder="1" applyAlignment="1">
      <alignment horizontal="left" vertical="center" wrapText="1"/>
    </xf>
    <xf numFmtId="0" fontId="32" fillId="0" borderId="1" xfId="7" applyFont="1" applyBorder="1" applyAlignment="1">
      <alignment horizontal="left" vertical="center"/>
    </xf>
    <xf numFmtId="0" fontId="32" fillId="0" borderId="1" xfId="7" applyFont="1" applyBorder="1" applyAlignment="1">
      <alignment vertical="center"/>
    </xf>
    <xf numFmtId="0" fontId="31" fillId="0" borderId="1" xfId="7" applyFont="1" applyBorder="1" applyAlignment="1">
      <alignment vertical="center"/>
    </xf>
    <xf numFmtId="0" fontId="31" fillId="0" borderId="0" xfId="7" applyFont="1" applyAlignment="1">
      <alignment vertical="center"/>
    </xf>
    <xf numFmtId="0" fontId="5" fillId="0" borderId="0" xfId="7" applyFont="1" applyFill="1" applyBorder="1" applyAlignment="1">
      <alignment horizontal="left" vertical="center"/>
    </xf>
    <xf numFmtId="0" fontId="2" fillId="3" borderId="0" xfId="8" applyFont="1" applyFill="1" applyBorder="1" applyAlignment="1">
      <alignment horizontal="center" vertical="center"/>
    </xf>
    <xf numFmtId="0" fontId="2" fillId="3" borderId="0" xfId="8" applyFont="1" applyFill="1" applyAlignment="1">
      <alignment horizontal="center"/>
    </xf>
    <xf numFmtId="0" fontId="2" fillId="3" borderId="0" xfId="8" applyFont="1" applyFill="1" applyAlignment="1">
      <alignment horizontal="center" vertical="center"/>
    </xf>
    <xf numFmtId="0" fontId="2" fillId="3" borderId="0" xfId="8" applyFont="1" applyFill="1"/>
    <xf numFmtId="0" fontId="33" fillId="0" borderId="0" xfId="8" applyFont="1" applyAlignment="1"/>
    <xf numFmtId="0" fontId="3" fillId="3" borderId="0" xfId="8" applyFont="1" applyFill="1" applyAlignment="1">
      <alignment vertical="center"/>
    </xf>
    <xf numFmtId="0" fontId="3" fillId="3" borderId="0" xfId="8" applyFont="1" applyFill="1"/>
    <xf numFmtId="0" fontId="3" fillId="3" borderId="0" xfId="8" applyFont="1" applyFill="1" applyAlignment="1">
      <alignment horizontal="center" vertical="center"/>
    </xf>
    <xf numFmtId="0" fontId="2" fillId="0" borderId="0" xfId="8" applyFont="1" applyAlignment="1">
      <alignment horizontal="center" vertical="center"/>
    </xf>
    <xf numFmtId="0" fontId="2" fillId="0" borderId="0" xfId="8" applyFont="1"/>
    <xf numFmtId="0" fontId="2" fillId="0" borderId="0" xfId="8" applyFont="1" applyAlignment="1">
      <alignment horizontal="center"/>
    </xf>
    <xf numFmtId="0" fontId="2" fillId="0" borderId="0" xfId="8" applyFont="1" applyAlignment="1">
      <alignment vertical="center"/>
    </xf>
    <xf numFmtId="0" fontId="5" fillId="4" borderId="1" xfId="8" applyFont="1" applyFill="1" applyBorder="1" applyAlignment="1">
      <alignment horizontal="center" vertical="center"/>
    </xf>
    <xf numFmtId="1" fontId="5" fillId="4" borderId="1" xfId="8" applyNumberFormat="1" applyFont="1" applyFill="1" applyBorder="1" applyAlignment="1">
      <alignment horizontal="center" vertical="center" wrapText="1"/>
    </xf>
    <xf numFmtId="1" fontId="5" fillId="4" borderId="1" xfId="8" applyNumberFormat="1" applyFont="1" applyFill="1" applyBorder="1" applyAlignment="1">
      <alignment horizontal="center" vertical="center"/>
    </xf>
    <xf numFmtId="0" fontId="24" fillId="0" borderId="1" xfId="8" applyFont="1" applyBorder="1" applyAlignment="1">
      <alignment horizontal="center" vertical="center" wrapText="1"/>
    </xf>
    <xf numFmtId="0" fontId="6" fillId="0" borderId="1" xfId="8" applyFont="1" applyBorder="1" applyAlignment="1">
      <alignment horizontal="left" vertical="center" wrapText="1"/>
    </xf>
    <xf numFmtId="0" fontId="6" fillId="0" borderId="1" xfId="8" applyFont="1" applyBorder="1" applyAlignment="1">
      <alignment horizontal="center" vertical="center" wrapText="1"/>
    </xf>
    <xf numFmtId="0" fontId="24" fillId="0" borderId="1" xfId="8" applyFont="1" applyBorder="1" applyAlignment="1"/>
    <xf numFmtId="0" fontId="5" fillId="2" borderId="2" xfId="8" applyFont="1" applyFill="1" applyBorder="1" applyAlignment="1">
      <alignment horizontal="left" vertical="center"/>
    </xf>
    <xf numFmtId="0" fontId="5" fillId="2" borderId="3" xfId="8" applyFont="1" applyFill="1" applyBorder="1" applyAlignment="1">
      <alignment horizontal="left" vertical="center"/>
    </xf>
    <xf numFmtId="0" fontId="5" fillId="2" borderId="4" xfId="8" applyFont="1" applyFill="1" applyBorder="1" applyAlignment="1">
      <alignment horizontal="left" vertical="center"/>
    </xf>
    <xf numFmtId="0" fontId="3" fillId="3" borderId="0" xfId="0" applyFont="1" applyFill="1" applyAlignment="1">
      <alignment horizontal="center"/>
    </xf>
    <xf numFmtId="0" fontId="6" fillId="0" borderId="1" xfId="7" applyFont="1" applyFill="1" applyBorder="1" applyAlignment="1">
      <alignment horizontal="center" vertical="center"/>
    </xf>
    <xf numFmtId="0" fontId="6" fillId="0" borderId="1" xfId="7" applyFont="1" applyBorder="1" applyAlignment="1">
      <alignment vertical="center" wrapText="1"/>
    </xf>
    <xf numFmtId="0" fontId="6" fillId="0" borderId="1" xfId="7" applyFont="1" applyBorder="1" applyAlignment="1">
      <alignment horizontal="center" vertical="center"/>
    </xf>
    <xf numFmtId="0" fontId="6" fillId="0" borderId="1" xfId="7" applyFont="1" applyBorder="1" applyAlignment="1">
      <alignment horizontal="center" vertical="center" wrapText="1"/>
    </xf>
    <xf numFmtId="0" fontId="6" fillId="0" borderId="1" xfId="7" applyFont="1" applyBorder="1" applyAlignment="1">
      <alignment vertical="center"/>
    </xf>
    <xf numFmtId="0" fontId="24" fillId="0" borderId="1" xfId="7" applyFont="1" applyBorder="1" applyAlignment="1">
      <alignment horizontal="center" vertical="center"/>
    </xf>
    <xf numFmtId="0" fontId="24" fillId="0" borderId="1" xfId="7" applyFont="1" applyBorder="1" applyAlignment="1">
      <alignment vertical="center"/>
    </xf>
    <xf numFmtId="0" fontId="24" fillId="0" borderId="1" xfId="7" applyFont="1" applyBorder="1" applyAlignment="1">
      <alignment horizontal="center" vertical="center" wrapText="1"/>
    </xf>
    <xf numFmtId="0" fontId="24" fillId="0" borderId="1" xfId="7" applyFont="1" applyBorder="1" applyAlignment="1">
      <alignment vertical="center" wrapText="1"/>
    </xf>
    <xf numFmtId="0" fontId="24" fillId="0" borderId="1" xfId="7" applyFont="1" applyBorder="1" applyAlignment="1">
      <alignment wrapText="1"/>
    </xf>
    <xf numFmtId="0" fontId="6" fillId="0" borderId="1" xfId="0" applyNumberFormat="1" applyFont="1" applyBorder="1" applyAlignment="1">
      <alignment horizontal="left" vertical="center" wrapText="1"/>
    </xf>
    <xf numFmtId="0" fontId="2" fillId="0" borderId="0" xfId="8" applyFont="1" applyFill="1" applyBorder="1" applyAlignment="1">
      <alignment horizontal="center" vertical="center"/>
    </xf>
    <xf numFmtId="0" fontId="2" fillId="0" borderId="0" xfId="8" applyFont="1" applyFill="1" applyAlignment="1">
      <alignment vertical="center"/>
    </xf>
    <xf numFmtId="0" fontId="2" fillId="0" borderId="0" xfId="8" applyFont="1" applyFill="1" applyBorder="1"/>
    <xf numFmtId="0" fontId="2" fillId="0" borderId="0" xfId="8" applyFont="1" applyFill="1"/>
    <xf numFmtId="0" fontId="3" fillId="0" borderId="0" xfId="8" applyFont="1" applyFill="1" applyAlignment="1">
      <alignment vertical="center"/>
    </xf>
    <xf numFmtId="0" fontId="3" fillId="0" borderId="0" xfId="8" applyFont="1" applyFill="1" applyBorder="1"/>
    <xf numFmtId="0" fontId="3" fillId="0" borderId="0" xfId="8" applyFont="1" applyFill="1"/>
    <xf numFmtId="0" fontId="2" fillId="0" borderId="0" xfId="8" applyFont="1" applyFill="1" applyAlignment="1">
      <alignment horizontal="center" vertical="center"/>
    </xf>
    <xf numFmtId="0" fontId="2" fillId="0" borderId="0" xfId="8" applyFont="1" applyFill="1" applyAlignment="1">
      <alignment horizontal="center"/>
    </xf>
    <xf numFmtId="0" fontId="35" fillId="0" borderId="0" xfId="8" applyFont="1" applyFill="1" applyAlignment="1">
      <alignment horizontal="center" vertical="center"/>
    </xf>
    <xf numFmtId="0" fontId="36" fillId="0" borderId="1" xfId="8" applyFont="1" applyFill="1" applyBorder="1" applyAlignment="1">
      <alignment horizontal="center" vertical="center"/>
    </xf>
    <xf numFmtId="0" fontId="36" fillId="0" borderId="1" xfId="8" applyFont="1" applyFill="1" applyBorder="1" applyAlignment="1">
      <alignment horizontal="center" vertical="center" wrapText="1"/>
    </xf>
    <xf numFmtId="0" fontId="36" fillId="0" borderId="2" xfId="8" applyFont="1" applyFill="1" applyBorder="1" applyAlignment="1">
      <alignment horizontal="center" vertical="center" wrapText="1"/>
    </xf>
    <xf numFmtId="0" fontId="37" fillId="0" borderId="1" xfId="8" applyFont="1" applyFill="1" applyBorder="1" applyAlignment="1">
      <alignment horizontal="center" vertical="center" wrapText="1"/>
    </xf>
    <xf numFmtId="0" fontId="37" fillId="0" borderId="1" xfId="8" applyFont="1" applyBorder="1" applyAlignment="1">
      <alignment horizontal="center" vertical="center"/>
    </xf>
    <xf numFmtId="0" fontId="25" fillId="0" borderId="0" xfId="8" applyFont="1" applyFill="1" applyAlignment="1"/>
    <xf numFmtId="0" fontId="3" fillId="0" borderId="1" xfId="8" applyFont="1" applyFill="1" applyBorder="1" applyAlignment="1">
      <alignment horizontal="center" vertical="center"/>
    </xf>
    <xf numFmtId="0" fontId="25" fillId="0" borderId="1" xfId="8" applyFont="1" applyFill="1" applyBorder="1" applyAlignment="1">
      <alignment vertical="center" wrapText="1"/>
    </xf>
    <xf numFmtId="0" fontId="25" fillId="0" borderId="2" xfId="8" applyFont="1" applyFill="1" applyBorder="1" applyAlignment="1">
      <alignment horizontal="center" vertical="center"/>
    </xf>
    <xf numFmtId="0" fontId="25" fillId="13" borderId="1" xfId="8" applyFont="1" applyFill="1" applyBorder="1" applyAlignment="1">
      <alignment vertical="center"/>
    </xf>
    <xf numFmtId="0" fontId="25" fillId="13" borderId="1" xfId="8" applyFont="1" applyFill="1" applyBorder="1" applyAlignment="1">
      <alignment horizontal="center" vertical="center"/>
    </xf>
    <xf numFmtId="0" fontId="25" fillId="13" borderId="1" xfId="8" quotePrefix="1" applyFont="1" applyFill="1" applyBorder="1" applyAlignment="1">
      <alignment vertical="center"/>
    </xf>
    <xf numFmtId="0" fontId="25" fillId="0" borderId="1" xfId="8" quotePrefix="1" applyFont="1" applyFill="1" applyBorder="1" applyAlignment="1">
      <alignment horizontal="center" vertical="center" wrapText="1"/>
    </xf>
    <xf numFmtId="0" fontId="25" fillId="0" borderId="1" xfId="8" applyFont="1" applyFill="1" applyBorder="1" applyAlignment="1">
      <alignment horizontal="center" vertical="center"/>
    </xf>
    <xf numFmtId="0" fontId="25" fillId="0" borderId="1" xfId="8" applyFont="1" applyFill="1" applyBorder="1" applyAlignment="1">
      <alignment horizontal="center" vertical="center" wrapText="1"/>
    </xf>
    <xf numFmtId="0" fontId="25" fillId="0" borderId="0" xfId="8" applyFont="1" applyAlignment="1"/>
    <xf numFmtId="0" fontId="25" fillId="0" borderId="0" xfId="8" applyFont="1" applyFill="1" applyAlignment="1">
      <alignment horizontal="center"/>
    </xf>
    <xf numFmtId="0" fontId="25" fillId="0" borderId="0" xfId="8" applyFont="1" applyAlignment="1">
      <alignment horizontal="center"/>
    </xf>
    <xf numFmtId="0" fontId="25" fillId="0" borderId="0" xfId="8" applyFont="1" applyFill="1" applyBorder="1" applyAlignment="1">
      <alignment horizontal="center" vertical="center" wrapText="1"/>
    </xf>
    <xf numFmtId="0" fontId="25" fillId="0" borderId="0" xfId="8" applyFont="1" applyFill="1" applyBorder="1" applyAlignment="1">
      <alignment horizontal="center" vertical="center"/>
    </xf>
    <xf numFmtId="0" fontId="6" fillId="0" borderId="1" xfId="0" applyNumberFormat="1" applyFont="1" applyBorder="1" applyAlignment="1">
      <alignment horizontal="center" wrapText="1"/>
    </xf>
    <xf numFmtId="0" fontId="2" fillId="0" borderId="0" xfId="0" quotePrefix="1" applyFont="1"/>
    <xf numFmtId="0" fontId="25" fillId="0" borderId="1" xfId="0" applyFont="1" applyFill="1" applyBorder="1" applyAlignment="1">
      <alignment vertical="center" wrapText="1"/>
    </xf>
    <xf numFmtId="0" fontId="25" fillId="0" borderId="2" xfId="0" applyFont="1" applyFill="1" applyBorder="1" applyAlignment="1">
      <alignment horizontal="center" vertical="center" wrapText="1"/>
    </xf>
    <xf numFmtId="0" fontId="3" fillId="3" borderId="0" xfId="0" applyFont="1" applyFill="1" applyAlignment="1">
      <alignment horizontal="center"/>
    </xf>
    <xf numFmtId="0" fontId="25" fillId="0" borderId="1" xfId="8" applyFont="1" applyFill="1" applyBorder="1" applyAlignment="1"/>
    <xf numFmtId="0" fontId="40" fillId="0" borderId="0" xfId="8" applyFont="1" applyAlignment="1"/>
    <xf numFmtId="0" fontId="6" fillId="0" borderId="1" xfId="8" applyFont="1" applyBorder="1" applyAlignment="1">
      <alignment vertical="center" wrapText="1"/>
    </xf>
    <xf numFmtId="0" fontId="6" fillId="0" borderId="1" xfId="8" applyFont="1" applyBorder="1" applyAlignment="1">
      <alignment horizontal="center" vertical="center"/>
    </xf>
    <xf numFmtId="0" fontId="6" fillId="0" borderId="1" xfId="8" applyFont="1" applyBorder="1" applyAlignment="1">
      <alignment vertical="center"/>
    </xf>
    <xf numFmtId="0" fontId="24" fillId="0" borderId="1" xfId="8" applyFont="1" applyBorder="1" applyAlignment="1">
      <alignment vertical="center"/>
    </xf>
    <xf numFmtId="1" fontId="6" fillId="0" borderId="1" xfId="0" applyNumberFormat="1" applyFont="1" applyBorder="1" applyAlignment="1">
      <alignment horizontal="center" vertical="center" wrapText="1"/>
    </xf>
    <xf numFmtId="0" fontId="41" fillId="0" borderId="0" xfId="0" applyFont="1" applyAlignment="1">
      <alignment vertical="center" wrapText="1"/>
    </xf>
    <xf numFmtId="0" fontId="2" fillId="3" borderId="0" xfId="0" applyFont="1" applyFill="1" applyAlignment="1">
      <alignment horizontal="center" wrapText="1"/>
    </xf>
    <xf numFmtId="0" fontId="2" fillId="3" borderId="0" xfId="0" applyFont="1" applyFill="1" applyAlignment="1">
      <alignment wrapText="1"/>
    </xf>
    <xf numFmtId="0" fontId="3" fillId="3" borderId="0" xfId="0" applyFont="1" applyFill="1" applyAlignment="1">
      <alignment wrapText="1"/>
    </xf>
    <xf numFmtId="0" fontId="3" fillId="3" borderId="0" xfId="0" applyFont="1" applyFill="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7" fillId="0" borderId="0" xfId="0" applyFont="1" applyAlignment="1">
      <alignment wrapText="1"/>
    </xf>
    <xf numFmtId="0" fontId="16" fillId="0" borderId="1" xfId="0" applyFont="1" applyBorder="1" applyAlignment="1">
      <alignment horizontal="left" vertical="center" wrapText="1"/>
    </xf>
    <xf numFmtId="0" fontId="2" fillId="0" borderId="1" xfId="0" quotePrefix="1"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1" xfId="0" quotePrefix="1" applyFont="1" applyBorder="1" applyAlignment="1">
      <alignment horizontal="center" vertical="center"/>
    </xf>
    <xf numFmtId="0" fontId="42" fillId="0" borderId="0" xfId="0" quotePrefix="1" applyFont="1" applyAlignment="1">
      <alignment horizontal="center" vertical="center"/>
    </xf>
    <xf numFmtId="0" fontId="6" fillId="0" borderId="1" xfId="0" applyFont="1" applyFill="1" applyBorder="1" applyAlignment="1">
      <alignment horizontal="left" vertical="center"/>
    </xf>
    <xf numFmtId="0" fontId="2" fillId="0" borderId="1" xfId="0" quotePrefix="1" applyFont="1" applyFill="1" applyBorder="1" applyAlignment="1">
      <alignment horizontal="center" vertical="center"/>
    </xf>
    <xf numFmtId="0" fontId="2" fillId="0" borderId="0" xfId="0" applyFont="1" applyFill="1"/>
    <xf numFmtId="0" fontId="42" fillId="0" borderId="1" xfId="0" applyFont="1" applyBorder="1" applyAlignment="1">
      <alignment horizontal="center" vertical="center"/>
    </xf>
    <xf numFmtId="0" fontId="42" fillId="0" borderId="0" xfId="0" applyFont="1" applyAlignment="1">
      <alignment horizontal="center" vertical="center"/>
    </xf>
    <xf numFmtId="0" fontId="16" fillId="0" borderId="1" xfId="0" applyFont="1" applyBorder="1" applyAlignment="1">
      <alignment horizontal="left" vertical="center"/>
    </xf>
    <xf numFmtId="0" fontId="6" fillId="0" borderId="1" xfId="0" applyFont="1" applyBorder="1" applyAlignment="1">
      <alignment horizontal="justify" vertical="center"/>
    </xf>
    <xf numFmtId="0" fontId="6" fillId="0" borderId="1" xfId="0" applyFont="1" applyBorder="1" applyAlignment="1">
      <alignment horizontal="justify" vertical="center" wrapText="1"/>
    </xf>
    <xf numFmtId="0" fontId="43" fillId="14" borderId="9" xfId="0" applyFont="1" applyFill="1" applyBorder="1" applyAlignment="1">
      <alignment horizontal="left" vertical="center" wrapText="1"/>
    </xf>
    <xf numFmtId="0" fontId="30" fillId="0" borderId="1" xfId="6" applyFont="1" applyFill="1" applyBorder="1" applyAlignment="1">
      <alignment vertical="center" wrapText="1"/>
    </xf>
    <xf numFmtId="0" fontId="30" fillId="0" borderId="2" xfId="6" applyFont="1" applyBorder="1" applyAlignment="1">
      <alignment vertical="center" wrapText="1"/>
    </xf>
    <xf numFmtId="0" fontId="44" fillId="0" borderId="0" xfId="0" applyFont="1"/>
    <xf numFmtId="0" fontId="4" fillId="0" borderId="0" xfId="0" applyFont="1" applyAlignment="1">
      <alignment horizontal="center" vertical="center"/>
    </xf>
    <xf numFmtId="0" fontId="5" fillId="0" borderId="0" xfId="5" applyFont="1" applyBorder="1" applyAlignment="1">
      <alignment horizontal="center" vertical="center" wrapText="1"/>
    </xf>
    <xf numFmtId="0" fontId="27" fillId="0" borderId="0" xfId="5" applyFont="1" applyBorder="1" applyAlignment="1">
      <alignment wrapText="1"/>
    </xf>
    <xf numFmtId="0" fontId="45" fillId="0" borderId="0" xfId="9" applyFont="1" applyAlignment="1">
      <alignment horizontal="center" vertical="center"/>
    </xf>
    <xf numFmtId="0" fontId="2" fillId="3" borderId="0" xfId="0" applyFont="1" applyFill="1" applyBorder="1" applyAlignment="1">
      <alignment horizontal="center"/>
    </xf>
    <xf numFmtId="0" fontId="3" fillId="3" borderId="0" xfId="0" applyFont="1" applyFill="1" applyAlignment="1">
      <alignment horizontal="center"/>
    </xf>
    <xf numFmtId="0" fontId="31" fillId="0" borderId="1" xfId="2" applyFont="1" applyBorder="1" applyAlignment="1">
      <alignment horizontal="center" vertical="center"/>
    </xf>
    <xf numFmtId="0" fontId="24" fillId="0" borderId="1" xfId="2" applyFont="1" applyBorder="1" applyAlignment="1">
      <alignment horizontal="left" vertical="center" wrapText="1"/>
    </xf>
    <xf numFmtId="0" fontId="24" fillId="0" borderId="1" xfId="2" applyFont="1" applyBorder="1" applyAlignment="1">
      <alignment horizontal="center" vertical="center" wrapText="1"/>
    </xf>
    <xf numFmtId="0" fontId="46" fillId="0" borderId="0" xfId="9" applyFont="1" applyAlignment="1">
      <alignment vertical="center"/>
    </xf>
    <xf numFmtId="0" fontId="46" fillId="0" borderId="0" xfId="9" applyFont="1" applyAlignment="1">
      <alignment horizontal="center" vertical="center"/>
    </xf>
    <xf numFmtId="49" fontId="2" fillId="0" borderId="1" xfId="0" applyNumberFormat="1" applyFont="1" applyBorder="1" applyAlignment="1">
      <alignment horizontal="justify" vertical="center" wrapText="1"/>
    </xf>
    <xf numFmtId="0" fontId="0" fillId="0" borderId="1" xfId="0" applyBorder="1" applyAlignment="1">
      <alignment wrapText="1"/>
    </xf>
    <xf numFmtId="0" fontId="46" fillId="0" borderId="0" xfId="9" applyFont="1" applyAlignment="1">
      <alignment horizontal="center" vertical="center" wrapText="1"/>
    </xf>
    <xf numFmtId="0" fontId="46" fillId="0" borderId="0" xfId="9"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0" xfId="5" applyFont="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1" fontId="18" fillId="0" borderId="1" xfId="0" applyNumberFormat="1" applyFont="1" applyBorder="1" applyAlignment="1">
      <alignment vertical="center" wrapText="1"/>
    </xf>
    <xf numFmtId="0" fontId="18" fillId="0" borderId="1" xfId="0" applyFont="1" applyBorder="1" applyAlignment="1">
      <alignment vertical="center"/>
    </xf>
    <xf numFmtId="1" fontId="18" fillId="0" borderId="1" xfId="0" applyNumberFormat="1" applyFont="1" applyBorder="1" applyAlignment="1">
      <alignment horizontal="center" vertical="center" wrapText="1"/>
    </xf>
    <xf numFmtId="0" fontId="6" fillId="0" borderId="1" xfId="0" quotePrefix="1" applyFont="1" applyBorder="1" applyAlignment="1">
      <alignment horizontal="center" vertical="center"/>
    </xf>
    <xf numFmtId="0" fontId="2" fillId="3" borderId="0" xfId="0" applyFont="1" applyFill="1" applyBorder="1" applyAlignment="1">
      <alignment horizontal="center"/>
    </xf>
    <xf numFmtId="0" fontId="3" fillId="3" borderId="0" xfId="0" applyFont="1" applyFill="1" applyAlignment="1">
      <alignment horizontal="center"/>
    </xf>
    <xf numFmtId="0" fontId="18" fillId="0" borderId="1" xfId="0" quotePrefix="1"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2" fillId="0" borderId="7" xfId="0" applyFont="1" applyBorder="1" applyAlignment="1">
      <alignment horizontal="center" vertical="center"/>
    </xf>
    <xf numFmtId="0" fontId="2" fillId="0" borderId="7" xfId="0" quotePrefix="1" applyFont="1" applyBorder="1" applyAlignment="1">
      <alignment horizontal="center" vertical="center"/>
    </xf>
    <xf numFmtId="0" fontId="6" fillId="0" borderId="7" xfId="0" applyFont="1" applyBorder="1" applyAlignment="1">
      <alignment horizontal="left" vertical="center"/>
    </xf>
    <xf numFmtId="0" fontId="47" fillId="0" borderId="0" xfId="0" applyFont="1" applyAlignment="1">
      <alignment horizontal="center" vertical="center" wrapText="1"/>
    </xf>
    <xf numFmtId="0" fontId="47" fillId="0" borderId="1" xfId="0" applyFont="1" applyBorder="1" applyAlignment="1">
      <alignment horizontal="center" vertical="center" wrapText="1"/>
    </xf>
    <xf numFmtId="0" fontId="18" fillId="0" borderId="1" xfId="0" applyFont="1" applyBorder="1" applyAlignment="1">
      <alignment vertical="center" wrapText="1"/>
    </xf>
    <xf numFmtId="0" fontId="18" fillId="2" borderId="1" xfId="0" applyFont="1" applyFill="1" applyBorder="1" applyAlignment="1">
      <alignment horizontal="center" vertical="center" wrapText="1"/>
    </xf>
    <xf numFmtId="1" fontId="18" fillId="2" borderId="1" xfId="0" applyNumberFormat="1" applyFont="1" applyFill="1" applyBorder="1" applyAlignment="1">
      <alignment horizontal="left" vertical="center" wrapText="1"/>
    </xf>
    <xf numFmtId="1" fontId="18" fillId="2" borderId="1" xfId="0" quotePrefix="1" applyNumberFormat="1" applyFont="1" applyFill="1" applyBorder="1" applyAlignment="1">
      <alignment horizontal="center" vertical="center"/>
    </xf>
    <xf numFmtId="0" fontId="18" fillId="2" borderId="1" xfId="0" quotePrefix="1" applyFont="1" applyFill="1" applyBorder="1" applyAlignment="1">
      <alignment horizontal="center" vertical="center"/>
    </xf>
    <xf numFmtId="1" fontId="18" fillId="2" borderId="1" xfId="0" applyNumberFormat="1" applyFont="1" applyFill="1" applyBorder="1" applyAlignment="1">
      <alignment horizontal="center" vertical="center" wrapText="1"/>
    </xf>
    <xf numFmtId="1" fontId="18" fillId="2" borderId="1" xfId="0" applyNumberFormat="1" applyFont="1" applyFill="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1" xfId="0" quotePrefix="1" applyFont="1" applyBorder="1" applyAlignment="1">
      <alignment horizontal="center" vertical="center"/>
    </xf>
    <xf numFmtId="0" fontId="47" fillId="0" borderId="0" xfId="0" applyFont="1" applyAlignment="1">
      <alignment horizontal="left" vertical="center" wrapText="1"/>
    </xf>
    <xf numFmtId="0" fontId="47" fillId="0" borderId="1" xfId="0" applyFont="1" applyBorder="1" applyAlignment="1">
      <alignment horizontal="left" vertical="center" wrapText="1"/>
    </xf>
    <xf numFmtId="0" fontId="18" fillId="0" borderId="2" xfId="0" applyFont="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Border="1" applyAlignment="1">
      <alignment horizontal="center"/>
    </xf>
    <xf numFmtId="0" fontId="18" fillId="0" borderId="1" xfId="0" applyFont="1" applyBorder="1" applyAlignment="1">
      <alignment wrapText="1"/>
    </xf>
    <xf numFmtId="0" fontId="18" fillId="0" borderId="1" xfId="0" applyFont="1" applyFill="1" applyBorder="1" applyAlignment="1">
      <alignment horizont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30" fillId="0" borderId="1" xfId="0" applyFont="1" applyBorder="1" applyAlignment="1">
      <alignment vertical="center"/>
    </xf>
    <xf numFmtId="0" fontId="48" fillId="0" borderId="0" xfId="0" applyFont="1" applyAlignment="1">
      <alignment vertical="center" wrapText="1"/>
    </xf>
    <xf numFmtId="0" fontId="33" fillId="0" borderId="1" xfId="7" quotePrefix="1" applyFont="1" applyBorder="1" applyAlignment="1">
      <alignment horizontal="center" vertical="center"/>
    </xf>
    <xf numFmtId="0" fontId="33" fillId="0" borderId="1" xfId="7" quotePrefix="1" applyFont="1" applyBorder="1" applyAlignment="1">
      <alignment horizontal="center" vertical="center" wrapText="1"/>
    </xf>
    <xf numFmtId="0" fontId="2" fillId="3" borderId="1" xfId="0" applyFont="1" applyFill="1" applyBorder="1" applyAlignment="1">
      <alignment horizontal="left" vertical="center" wrapText="1"/>
    </xf>
    <xf numFmtId="0" fontId="32" fillId="0" borderId="1" xfId="7" applyFont="1" applyBorder="1" applyAlignment="1">
      <alignment horizontal="center" vertical="center"/>
    </xf>
    <xf numFmtId="0" fontId="26" fillId="0" borderId="1" xfId="0" applyFont="1" applyBorder="1" applyAlignment="1">
      <alignment vertical="center"/>
    </xf>
    <xf numFmtId="0" fontId="33" fillId="0" borderId="1" xfId="7" applyFont="1" applyBorder="1" applyAlignment="1">
      <alignment horizontal="center" vertical="center" wrapText="1"/>
    </xf>
    <xf numFmtId="0" fontId="24" fillId="0" borderId="1" xfId="8" quotePrefix="1" applyFont="1" applyBorder="1" applyAlignment="1">
      <alignment horizontal="center" vertical="center" wrapText="1"/>
    </xf>
    <xf numFmtId="0" fontId="24" fillId="0" borderId="1" xfId="7" quotePrefix="1" applyFont="1" applyBorder="1" applyAlignment="1">
      <alignment horizontal="center" vertical="center" wrapText="1"/>
    </xf>
    <xf numFmtId="0" fontId="24" fillId="0" borderId="1" xfId="8" applyFont="1" applyBorder="1" applyAlignment="1">
      <alignment horizontal="center" vertical="center"/>
    </xf>
    <xf numFmtId="0" fontId="24" fillId="0" borderId="1" xfId="7" quotePrefix="1" applyFont="1" applyBorder="1" applyAlignment="1">
      <alignment horizontal="center" vertical="center"/>
    </xf>
    <xf numFmtId="0" fontId="6" fillId="0" borderId="1" xfId="7" quotePrefix="1" applyFont="1" applyBorder="1" applyAlignment="1">
      <alignment horizontal="center" vertical="center"/>
    </xf>
    <xf numFmtId="0" fontId="33" fillId="0" borderId="1" xfId="7" applyFont="1" applyBorder="1" applyAlignment="1">
      <alignment horizontal="center" vertical="center"/>
    </xf>
    <xf numFmtId="0" fontId="22" fillId="4" borderId="1" xfId="0" applyFont="1" applyFill="1" applyBorder="1" applyAlignment="1">
      <alignment horizontal="center" vertical="center"/>
    </xf>
    <xf numFmtId="1" fontId="22" fillId="4" borderId="1" xfId="0" applyNumberFormat="1" applyFont="1" applyFill="1" applyBorder="1" applyAlignment="1">
      <alignment horizontal="center" vertical="center" wrapText="1"/>
    </xf>
    <xf numFmtId="1" fontId="22" fillId="4" borderId="1" xfId="0" applyNumberFormat="1" applyFont="1" applyFill="1" applyBorder="1" applyAlignment="1">
      <alignment horizontal="center" vertical="center"/>
    </xf>
    <xf numFmtId="49" fontId="18" fillId="0" borderId="1" xfId="0" applyNumberFormat="1" applyFont="1" applyBorder="1" applyAlignment="1">
      <alignment horizontal="left" vertical="center" wrapText="1"/>
    </xf>
    <xf numFmtId="49" fontId="18" fillId="0" borderId="1" xfId="0" applyNumberFormat="1" applyFont="1" applyBorder="1" applyAlignment="1">
      <alignment horizontal="center" vertical="center" wrapText="1"/>
    </xf>
    <xf numFmtId="49" fontId="18" fillId="0" borderId="1" xfId="0" applyNumberFormat="1" applyFont="1" applyFill="1" applyBorder="1" applyAlignment="1">
      <alignment vertical="center" wrapText="1"/>
    </xf>
    <xf numFmtId="49" fontId="18" fillId="0" borderId="1" xfId="0" applyNumberFormat="1" applyFont="1" applyFill="1" applyBorder="1" applyAlignment="1">
      <alignment horizontal="center" vertical="center"/>
    </xf>
    <xf numFmtId="49" fontId="0" fillId="0" borderId="1" xfId="0" applyNumberFormat="1" applyFont="1" applyBorder="1" applyAlignment="1">
      <alignment wrapText="1"/>
    </xf>
    <xf numFmtId="49" fontId="18" fillId="0" borderId="1" xfId="0" applyNumberFormat="1" applyFont="1" applyBorder="1" applyAlignment="1">
      <alignment vertical="center" wrapText="1"/>
    </xf>
    <xf numFmtId="0" fontId="0" fillId="0" borderId="1" xfId="0" applyFont="1" applyBorder="1"/>
    <xf numFmtId="49" fontId="18" fillId="0" borderId="1" xfId="0" applyNumberFormat="1" applyFont="1" applyBorder="1" applyAlignment="1">
      <alignment wrapText="1"/>
    </xf>
    <xf numFmtId="49" fontId="18" fillId="0" borderId="1" xfId="0" applyNumberFormat="1" applyFont="1" applyBorder="1" applyAlignment="1">
      <alignment horizontal="center" vertical="center"/>
    </xf>
    <xf numFmtId="0" fontId="50" fillId="0" borderId="1" xfId="0" applyFont="1" applyFill="1" applyBorder="1" applyAlignment="1">
      <alignment vertical="center" wrapText="1"/>
    </xf>
    <xf numFmtId="0" fontId="18" fillId="0" borderId="1" xfId="0" quotePrefix="1" applyFont="1" applyBorder="1" applyAlignment="1">
      <alignment horizontal="center" vertical="center" wrapText="1"/>
    </xf>
    <xf numFmtId="0" fontId="40" fillId="0" borderId="1" xfId="7" applyFont="1" applyBorder="1" applyAlignment="1">
      <alignment horizontal="left" vertical="center" wrapText="1"/>
    </xf>
    <xf numFmtId="0" fontId="22" fillId="0" borderId="0" xfId="0" applyFont="1" applyAlignment="1">
      <alignment horizontal="center" vertical="center"/>
    </xf>
    <xf numFmtId="1" fontId="0" fillId="0" borderId="0" xfId="0" applyNumberFormat="1"/>
    <xf numFmtId="0" fontId="51" fillId="4" borderId="0" xfId="0" applyFont="1" applyFill="1"/>
    <xf numFmtId="0" fontId="24" fillId="0" borderId="1" xfId="7" quotePrefix="1" applyFont="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xf>
    <xf numFmtId="1"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xf>
    <xf numFmtId="0" fontId="0" fillId="3" borderId="0" xfId="0" applyFill="1"/>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49" fontId="25" fillId="3" borderId="1" xfId="0" applyNumberFormat="1" applyFont="1" applyFill="1" applyBorder="1" applyAlignment="1">
      <alignment horizontal="justify" vertical="center"/>
    </xf>
    <xf numFmtId="49" fontId="25" fillId="3" borderId="1" xfId="0" quotePrefix="1" applyNumberFormat="1" applyFont="1" applyFill="1" applyBorder="1" applyAlignment="1">
      <alignment horizontal="left" vertical="center" wrapText="1"/>
    </xf>
    <xf numFmtId="49" fontId="25" fillId="3" borderId="1" xfId="0" applyNumberFormat="1" applyFont="1" applyFill="1" applyBorder="1" applyAlignment="1">
      <alignment horizontal="left" vertical="center" wrapText="1"/>
    </xf>
    <xf numFmtId="49" fontId="25"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xf>
    <xf numFmtId="0" fontId="25" fillId="3" borderId="1" xfId="0"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quotePrefix="1" applyNumberFormat="1" applyFont="1" applyFill="1" applyBorder="1" applyAlignment="1">
      <alignment vertical="center" wrapText="1"/>
    </xf>
    <xf numFmtId="49" fontId="2" fillId="3" borderId="6" xfId="0" applyNumberFormat="1" applyFont="1" applyFill="1" applyBorder="1" applyAlignment="1">
      <alignment horizontal="left" vertical="center" wrapText="1"/>
    </xf>
    <xf numFmtId="0" fontId="6" fillId="3" borderId="0" xfId="0" applyFont="1" applyFill="1" applyAlignment="1">
      <alignment vertical="center" wrapText="1"/>
    </xf>
    <xf numFmtId="49" fontId="23" fillId="3" borderId="11" xfId="0" applyNumberFormat="1" applyFont="1" applyFill="1" applyBorder="1" applyAlignment="1">
      <alignment horizontal="left" vertical="center" wrapText="1"/>
    </xf>
    <xf numFmtId="49" fontId="23" fillId="3" borderId="11" xfId="0" applyNumberFormat="1" applyFont="1" applyFill="1" applyBorder="1" applyAlignment="1">
      <alignment horizontal="center" vertical="center" wrapText="1"/>
    </xf>
    <xf numFmtId="49" fontId="25" fillId="3" borderId="11" xfId="0" applyNumberFormat="1" applyFont="1" applyFill="1" applyBorder="1" applyAlignment="1">
      <alignment horizontal="left" vertical="center" wrapText="1"/>
    </xf>
    <xf numFmtId="49" fontId="23" fillId="3" borderId="0" xfId="0" applyNumberFormat="1" applyFont="1" applyFill="1" applyBorder="1" applyAlignment="1">
      <alignment horizontal="left" vertical="center" wrapText="1"/>
    </xf>
    <xf numFmtId="0" fontId="0" fillId="0" borderId="0" xfId="0" applyFont="1" applyAlignment="1"/>
    <xf numFmtId="0" fontId="2" fillId="3" borderId="0" xfId="0" applyFont="1" applyFill="1" applyAlignment="1">
      <alignment vertical="center"/>
    </xf>
    <xf numFmtId="0" fontId="7" fillId="3" borderId="0" xfId="0" applyFont="1" applyFill="1" applyAlignment="1">
      <alignment horizontal="left" vertical="center"/>
    </xf>
    <xf numFmtId="0" fontId="2" fillId="3" borderId="0" xfId="0" applyFont="1" applyFill="1" applyAlignment="1">
      <alignment vertical="center" wrapText="1"/>
    </xf>
    <xf numFmtId="49" fontId="0" fillId="0" borderId="0" xfId="0" applyNumberFormat="1" applyAlignment="1">
      <alignment wrapText="1"/>
    </xf>
    <xf numFmtId="49" fontId="0" fillId="0" borderId="0" xfId="0" applyNumberFormat="1" applyAlignment="1">
      <alignment vertical="center" wrapText="1"/>
    </xf>
    <xf numFmtId="49" fontId="0" fillId="0" borderId="0" xfId="0" applyNumberFormat="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vertical="center" wrapText="1"/>
    </xf>
    <xf numFmtId="0" fontId="24" fillId="0" borderId="7" xfId="7" applyFont="1" applyBorder="1" applyAlignment="1">
      <alignment horizontal="center" vertical="center"/>
    </xf>
    <xf numFmtId="0" fontId="24" fillId="0" borderId="7" xfId="7" applyFont="1" applyBorder="1" applyAlignment="1">
      <alignment vertical="center" wrapText="1"/>
    </xf>
    <xf numFmtId="0" fontId="24" fillId="0" borderId="7" xfId="7" applyFont="1" applyBorder="1" applyAlignment="1">
      <alignment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vertical="top" wrapText="1"/>
    </xf>
    <xf numFmtId="49" fontId="2" fillId="0" borderId="1" xfId="0" applyNumberFormat="1" applyFont="1" applyFill="1" applyBorder="1" applyAlignment="1">
      <alignment horizontal="center" vertical="center" wrapText="1"/>
    </xf>
    <xf numFmtId="0" fontId="0" fillId="0" borderId="1" xfId="0" applyFill="1" applyBorder="1"/>
    <xf numFmtId="0" fontId="0" fillId="0" borderId="0" xfId="0" applyAlignment="1">
      <alignment horizontal="center"/>
    </xf>
    <xf numFmtId="0" fontId="18" fillId="0" borderId="0" xfId="0" applyFont="1" applyAlignment="1">
      <alignment vertical="center"/>
    </xf>
    <xf numFmtId="0" fontId="18" fillId="0" borderId="0" xfId="0" applyFont="1" applyAlignment="1">
      <alignment horizontal="center"/>
    </xf>
    <xf numFmtId="0" fontId="56" fillId="10" borderId="1" xfId="5" applyFont="1" applyFill="1" applyBorder="1" applyAlignment="1">
      <alignment vertical="center" wrapText="1"/>
    </xf>
    <xf numFmtId="0" fontId="57" fillId="10" borderId="1" xfId="0" applyFont="1" applyFill="1" applyBorder="1" applyAlignment="1">
      <alignment horizontal="left" vertical="center" wrapText="1"/>
    </xf>
    <xf numFmtId="0" fontId="57" fillId="10" borderId="1" xfId="0" applyFont="1" applyFill="1" applyBorder="1" applyAlignment="1">
      <alignment horizontal="center" vertical="center" wrapText="1"/>
    </xf>
    <xf numFmtId="0" fontId="57" fillId="11" borderId="1" xfId="0" applyFont="1" applyFill="1" applyBorder="1" applyAlignment="1">
      <alignment vertical="center" wrapText="1"/>
    </xf>
    <xf numFmtId="0" fontId="57" fillId="11" borderId="1" xfId="0" quotePrefix="1" applyFont="1" applyFill="1" applyBorder="1" applyAlignment="1">
      <alignment horizontal="left" vertical="center" wrapText="1"/>
    </xf>
    <xf numFmtId="0" fontId="57" fillId="3" borderId="1" xfId="5" applyFont="1" applyFill="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quotePrefix="1" applyFont="1" applyBorder="1" applyAlignment="1">
      <alignment vertical="center" wrapText="1"/>
    </xf>
    <xf numFmtId="0" fontId="25" fillId="0" borderId="1" xfId="0" applyFont="1" applyBorder="1" applyAlignment="1">
      <alignment horizontal="center" vertical="center"/>
    </xf>
    <xf numFmtId="0" fontId="18" fillId="0" borderId="1" xfId="0" applyNumberFormat="1" applyFont="1" applyFill="1" applyBorder="1" applyAlignment="1">
      <alignment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8" fillId="0" borderId="1" xfId="0" quotePrefix="1" applyNumberFormat="1" applyFont="1" applyFill="1" applyBorder="1" applyAlignment="1">
      <alignment horizontal="center" vertical="center" wrapText="1"/>
    </xf>
    <xf numFmtId="49" fontId="53" fillId="0" borderId="1" xfId="0" applyNumberFormat="1" applyFont="1" applyBorder="1" applyAlignment="1">
      <alignment horizontal="left" vertical="center" wrapText="1"/>
    </xf>
    <xf numFmtId="49" fontId="53" fillId="0" borderId="1" xfId="0" applyNumberFormat="1" applyFont="1" applyBorder="1" applyAlignment="1">
      <alignment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49" fontId="2" fillId="4" borderId="1" xfId="0" applyNumberFormat="1" applyFont="1" applyFill="1" applyBorder="1" applyAlignment="1">
      <alignment vertical="center" wrapText="1"/>
    </xf>
    <xf numFmtId="49" fontId="34" fillId="4" borderId="1" xfId="0" applyNumberFormat="1" applyFont="1" applyFill="1" applyBorder="1" applyAlignment="1">
      <alignment horizontal="left" vertical="center" wrapText="1"/>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vertical="center" wrapText="1"/>
    </xf>
    <xf numFmtId="0" fontId="0" fillId="0" borderId="1" xfId="0" applyBorder="1" applyAlignment="1">
      <alignment vertical="center"/>
    </xf>
    <xf numFmtId="0" fontId="56" fillId="0" borderId="1" xfId="8" applyFont="1" applyFill="1" applyBorder="1" applyAlignment="1">
      <alignment horizontal="left" vertical="center" wrapText="1"/>
    </xf>
    <xf numFmtId="0" fontId="56" fillId="0" borderId="1" xfId="8" applyFont="1" applyFill="1" applyBorder="1" applyAlignment="1">
      <alignment horizontal="center" vertical="center"/>
    </xf>
    <xf numFmtId="0" fontId="56" fillId="0" borderId="1" xfId="8" applyFont="1" applyFill="1" applyBorder="1" applyAlignment="1">
      <alignment vertical="center"/>
    </xf>
    <xf numFmtId="0" fontId="56" fillId="0" borderId="1" xfId="0" applyFont="1" applyFill="1" applyBorder="1" applyAlignment="1">
      <alignment vertical="center" wrapText="1"/>
    </xf>
    <xf numFmtId="0" fontId="58" fillId="0" borderId="1" xfId="8" applyFont="1" applyFill="1" applyBorder="1" applyAlignment="1">
      <alignment horizontal="center" vertical="center"/>
    </xf>
    <xf numFmtId="0" fontId="56" fillId="0" borderId="1" xfId="0" applyFont="1" applyFill="1" applyBorder="1" applyAlignment="1">
      <alignment horizontal="center" vertical="center"/>
    </xf>
    <xf numFmtId="0" fontId="34" fillId="0" borderId="1" xfId="0" applyFont="1" applyFill="1" applyBorder="1" applyAlignment="1">
      <alignment vertical="center"/>
    </xf>
    <xf numFmtId="0" fontId="33" fillId="0" borderId="0" xfId="8" applyFont="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1" fontId="5" fillId="2" borderId="1" xfId="0" applyNumberFormat="1" applyFont="1" applyFill="1" applyBorder="1" applyAlignment="1">
      <alignment horizontal="center" vertical="center"/>
    </xf>
    <xf numFmtId="0" fontId="18" fillId="2" borderId="1" xfId="0" quotePrefix="1" applyFont="1" applyFill="1" applyBorder="1" applyAlignment="1">
      <alignment horizontal="center" vertical="center" wrapText="1"/>
    </xf>
    <xf numFmtId="1" fontId="18" fillId="2" borderId="1" xfId="0" quotePrefix="1" applyNumberFormat="1" applyFont="1" applyFill="1" applyBorder="1" applyAlignment="1">
      <alignment horizontal="center" vertical="center" wrapText="1"/>
    </xf>
    <xf numFmtId="0" fontId="6" fillId="0" borderId="1" xfId="8" quotePrefix="1" applyFont="1" applyBorder="1" applyAlignment="1">
      <alignment horizontal="left" vertical="center" wrapText="1"/>
    </xf>
    <xf numFmtId="1" fontId="59" fillId="0" borderId="0" xfId="0" applyNumberFormat="1" applyFont="1" applyAlignment="1">
      <alignment horizontal="center" vertical="center"/>
    </xf>
    <xf numFmtId="0" fontId="2" fillId="0" borderId="8" xfId="0" applyFont="1" applyBorder="1" applyAlignment="1">
      <alignment horizontal="center" vertical="center"/>
    </xf>
    <xf numFmtId="0" fontId="18" fillId="0" borderId="0" xfId="0" applyFont="1" applyAlignment="1"/>
    <xf numFmtId="0" fontId="22" fillId="16" borderId="1" xfId="0" applyFont="1" applyFill="1" applyBorder="1" applyAlignment="1">
      <alignment horizontal="center" vertical="center"/>
    </xf>
    <xf numFmtId="0" fontId="22" fillId="16" borderId="1" xfId="0" applyFont="1" applyFill="1" applyBorder="1" applyAlignment="1">
      <alignment horizontal="center" vertical="center" wrapText="1"/>
    </xf>
    <xf numFmtId="0" fontId="22" fillId="16" borderId="2" xfId="0" applyFont="1" applyFill="1" applyBorder="1" applyAlignment="1">
      <alignment horizontal="center" vertical="center" wrapText="1"/>
    </xf>
    <xf numFmtId="0" fontId="18" fillId="0" borderId="2" xfId="0" applyFont="1" applyBorder="1" applyAlignment="1">
      <alignment vertical="center" wrapText="1"/>
    </xf>
    <xf numFmtId="0" fontId="18" fillId="4" borderId="1" xfId="0" applyFont="1" applyFill="1" applyBorder="1" applyAlignment="1">
      <alignment horizontal="center" vertical="center"/>
    </xf>
    <xf numFmtId="0" fontId="22" fillId="4" borderId="2" xfId="0" applyFont="1" applyFill="1" applyBorder="1" applyAlignment="1">
      <alignment horizontal="left" vertical="center"/>
    </xf>
    <xf numFmtId="0" fontId="22" fillId="4" borderId="3" xfId="0" applyFont="1" applyFill="1" applyBorder="1" applyAlignment="1">
      <alignment horizontal="left" vertical="center"/>
    </xf>
    <xf numFmtId="0" fontId="18" fillId="0" borderId="0" xfId="0" applyFont="1" applyAlignment="1">
      <alignment horizontal="left"/>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4" fillId="0" borderId="0" xfId="0" applyFont="1" applyAlignment="1">
      <alignment horizontal="center"/>
    </xf>
    <xf numFmtId="0" fontId="22" fillId="4" borderId="2" xfId="0" applyFont="1" applyFill="1" applyBorder="1" applyAlignment="1">
      <alignment vertical="center"/>
    </xf>
    <xf numFmtId="0" fontId="22" fillId="4" borderId="3" xfId="0" applyFont="1" applyFill="1" applyBorder="1" applyAlignment="1">
      <alignment vertical="center"/>
    </xf>
    <xf numFmtId="0" fontId="55" fillId="15" borderId="1" xfId="9" applyFont="1" applyFill="1" applyBorder="1"/>
    <xf numFmtId="0" fontId="49" fillId="2" borderId="1" xfId="9" applyFont="1" applyFill="1" applyBorder="1" applyAlignment="1">
      <alignment horizontal="left" vertical="center"/>
    </xf>
    <xf numFmtId="0" fontId="2" fillId="3" borderId="0" xfId="0" applyFont="1" applyFill="1" applyBorder="1" applyAlignment="1">
      <alignment horizontal="center"/>
    </xf>
    <xf numFmtId="0" fontId="3" fillId="3" borderId="0" xfId="0" applyFont="1" applyFill="1" applyAlignment="1">
      <alignment horizontal="center"/>
    </xf>
    <xf numFmtId="0" fontId="4" fillId="0" borderId="0" xfId="0" applyFont="1" applyAlignment="1">
      <alignment horizontal="center" vertical="center"/>
    </xf>
    <xf numFmtId="0" fontId="49" fillId="2" borderId="2" xfId="9" applyFont="1" applyFill="1" applyBorder="1" applyAlignment="1">
      <alignment horizontal="left" vertical="center"/>
    </xf>
    <xf numFmtId="0" fontId="49" fillId="2" borderId="5" xfId="9" applyFont="1" applyFill="1" applyBorder="1" applyAlignment="1">
      <alignment horizontal="left" vertical="center"/>
    </xf>
    <xf numFmtId="0" fontId="49" fillId="2" borderId="3" xfId="9" applyFont="1" applyFill="1" applyBorder="1" applyAlignment="1">
      <alignment horizontal="left" vertical="center"/>
    </xf>
    <xf numFmtId="0" fontId="49" fillId="2" borderId="4" xfId="9" applyFont="1" applyFill="1" applyBorder="1" applyAlignment="1">
      <alignment horizontal="left" vertical="center"/>
    </xf>
    <xf numFmtId="0" fontId="39" fillId="2" borderId="1" xfId="9" applyFont="1" applyFill="1" applyBorder="1" applyAlignment="1">
      <alignment horizontal="left" vertical="center"/>
    </xf>
    <xf numFmtId="0" fontId="39" fillId="2" borderId="2" xfId="9" applyFont="1" applyFill="1" applyBorder="1" applyAlignment="1">
      <alignment horizontal="left" vertical="center"/>
    </xf>
    <xf numFmtId="0" fontId="39" fillId="2" borderId="5" xfId="9" applyFont="1" applyFill="1" applyBorder="1" applyAlignment="1">
      <alignment horizontal="left" vertical="center"/>
    </xf>
    <xf numFmtId="0" fontId="39" fillId="2" borderId="3" xfId="9" applyFont="1" applyFill="1" applyBorder="1" applyAlignment="1">
      <alignment horizontal="left" vertical="center"/>
    </xf>
    <xf numFmtId="0" fontId="39" fillId="2" borderId="4" xfId="9" applyFont="1" applyFill="1" applyBorder="1" applyAlignment="1">
      <alignment horizontal="left" vertical="center"/>
    </xf>
    <xf numFmtId="0" fontId="5" fillId="2" borderId="10" xfId="0" applyFont="1" applyFill="1" applyBorder="1" applyAlignment="1">
      <alignment horizontal="left" vertical="center"/>
    </xf>
    <xf numFmtId="0" fontId="5" fillId="2" borderId="5"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18" fillId="0" borderId="2" xfId="0" applyFont="1" applyBorder="1" applyAlignment="1">
      <alignment horizontal="center" wrapText="1"/>
    </xf>
    <xf numFmtId="0" fontId="18" fillId="0" borderId="3" xfId="0" applyFont="1" applyBorder="1" applyAlignment="1">
      <alignment horizontal="center"/>
    </xf>
    <xf numFmtId="0" fontId="18"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3" borderId="0" xfId="7" applyFont="1" applyFill="1" applyBorder="1" applyAlignment="1">
      <alignment horizontal="center"/>
    </xf>
    <xf numFmtId="0" fontId="3" fillId="3" borderId="0" xfId="7" applyFont="1" applyFill="1" applyAlignment="1">
      <alignment horizontal="center"/>
    </xf>
    <xf numFmtId="0" fontId="4" fillId="0" borderId="0" xfId="7" applyFont="1" applyAlignment="1">
      <alignment horizontal="center" vertical="center"/>
    </xf>
    <xf numFmtId="0" fontId="5" fillId="2" borderId="2" xfId="7" applyFont="1" applyFill="1" applyBorder="1" applyAlignment="1">
      <alignment horizontal="left" vertical="center"/>
    </xf>
    <xf numFmtId="0" fontId="5" fillId="2" borderId="3" xfId="7" applyFont="1" applyFill="1" applyBorder="1" applyAlignment="1">
      <alignment horizontal="left" vertical="center"/>
    </xf>
    <xf numFmtId="0" fontId="5" fillId="2" borderId="4" xfId="7" applyFont="1" applyFill="1" applyBorder="1" applyAlignment="1">
      <alignment horizontal="left" vertical="center"/>
    </xf>
    <xf numFmtId="0" fontId="0" fillId="5" borderId="3" xfId="0" applyFill="1" applyBorder="1" applyAlignment="1">
      <alignment horizontal="left" vertical="center"/>
    </xf>
    <xf numFmtId="0" fontId="0" fillId="5" borderId="4" xfId="0" applyFill="1" applyBorder="1" applyAlignment="1">
      <alignment horizontal="left" vertical="center"/>
    </xf>
    <xf numFmtId="0" fontId="5" fillId="7" borderId="0" xfId="5" applyFont="1" applyFill="1" applyBorder="1" applyAlignment="1">
      <alignment horizontal="center"/>
    </xf>
    <xf numFmtId="0" fontId="28" fillId="0" borderId="0" xfId="5" applyFont="1" applyBorder="1"/>
    <xf numFmtId="0" fontId="5" fillId="0" borderId="0" xfId="5" applyFont="1" applyBorder="1" applyAlignment="1">
      <alignment horizontal="center" vertical="center" wrapText="1"/>
    </xf>
    <xf numFmtId="0" fontId="27" fillId="0" borderId="0" xfId="5" applyFont="1" applyBorder="1" applyAlignment="1">
      <alignment wrapText="1"/>
    </xf>
    <xf numFmtId="0" fontId="5" fillId="9" borderId="1" xfId="5" applyFont="1" applyFill="1" applyBorder="1" applyAlignment="1">
      <alignment horizontal="left" vertical="center" wrapText="1"/>
    </xf>
    <xf numFmtId="0" fontId="28" fillId="0" borderId="1" xfId="5" applyFont="1" applyBorder="1" applyAlignment="1">
      <alignment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2" fillId="3" borderId="0" xfId="8" applyFont="1" applyFill="1" applyBorder="1" applyAlignment="1">
      <alignment horizontal="center"/>
    </xf>
    <xf numFmtId="0" fontId="3" fillId="3" borderId="0" xfId="8" applyFont="1" applyFill="1" applyAlignment="1">
      <alignment horizontal="center"/>
    </xf>
    <xf numFmtId="0" fontId="4" fillId="0" borderId="0" xfId="8" applyFont="1" applyAlignment="1">
      <alignment horizontal="center" vertical="center"/>
    </xf>
    <xf numFmtId="0" fontId="2" fillId="0" borderId="0" xfId="8" applyFont="1" applyFill="1" applyBorder="1" applyAlignment="1">
      <alignment horizontal="center"/>
    </xf>
    <xf numFmtId="0" fontId="3" fillId="0" borderId="0" xfId="8" applyFont="1" applyFill="1" applyAlignment="1">
      <alignment horizontal="center"/>
    </xf>
    <xf numFmtId="0" fontId="35" fillId="0" borderId="0" xfId="8" applyFont="1" applyFill="1" applyAlignment="1">
      <alignment horizontal="center" vertical="center"/>
    </xf>
    <xf numFmtId="0" fontId="5" fillId="2" borderId="2" xfId="8" applyFont="1" applyFill="1" applyBorder="1" applyAlignment="1">
      <alignment horizontal="left" vertical="center"/>
    </xf>
    <xf numFmtId="0" fontId="5" fillId="2" borderId="3" xfId="8" applyFont="1" applyFill="1" applyBorder="1" applyAlignment="1">
      <alignment horizontal="left" vertical="center"/>
    </xf>
    <xf numFmtId="0" fontId="5" fillId="2" borderId="4" xfId="8" applyFont="1" applyFill="1" applyBorder="1" applyAlignment="1">
      <alignment horizontal="left" vertical="center"/>
    </xf>
    <xf numFmtId="0" fontId="2" fillId="3" borderId="0" xfId="0" applyFont="1" applyFill="1" applyBorder="1" applyAlignment="1">
      <alignment horizontal="center" wrapText="1"/>
    </xf>
    <xf numFmtId="0" fontId="3" fillId="3" borderId="0" xfId="0" applyFont="1" applyFill="1" applyAlignment="1">
      <alignment horizontal="center" wrapText="1"/>
    </xf>
    <xf numFmtId="0" fontId="4" fillId="0" borderId="0" xfId="0" applyFont="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cellXfs>
  <cellStyles count="10">
    <cellStyle name="Hyperlink" xfId="9" builtinId="8"/>
    <cellStyle name="Normal" xfId="0" builtinId="0"/>
    <cellStyle name="Normal 2" xfId="2"/>
    <cellStyle name="Normal 3" xfId="3"/>
    <cellStyle name="Normal 4" xfId="4"/>
    <cellStyle name="Normal 5" xfId="1"/>
    <cellStyle name="Normal 6" xfId="5"/>
    <cellStyle name="Normal 7" xfId="7"/>
    <cellStyle name="Normal 8" xfId="8"/>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223156</xdr:colOff>
      <xdr:row>2</xdr:row>
      <xdr:rowOff>25852</xdr:rowOff>
    </xdr:from>
    <xdr:to>
      <xdr:col>4</xdr:col>
      <xdr:colOff>1394731</xdr:colOff>
      <xdr:row>2</xdr:row>
      <xdr:rowOff>25852</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248296" y="45257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286158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2813956"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223156</xdr:colOff>
      <xdr:row>2</xdr:row>
      <xdr:rowOff>25852</xdr:rowOff>
    </xdr:from>
    <xdr:to>
      <xdr:col>4</xdr:col>
      <xdr:colOff>1394731</xdr:colOff>
      <xdr:row>2</xdr:row>
      <xdr:rowOff>25852</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328306" y="444952"/>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442606"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214006"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223156</xdr:colOff>
      <xdr:row>2</xdr:row>
      <xdr:rowOff>25852</xdr:rowOff>
    </xdr:from>
    <xdr:to>
      <xdr:col>4</xdr:col>
      <xdr:colOff>1394731</xdr:colOff>
      <xdr:row>2</xdr:row>
      <xdr:rowOff>25852</xdr:rowOff>
    </xdr:to>
    <xdr:cxnSp macro="">
      <xdr:nvCxnSpPr>
        <xdr:cNvPr id="2" name="Straight Connector 1"/>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oneCellAnchor>
    <xdr:from>
      <xdr:col>4</xdr:col>
      <xdr:colOff>219075</xdr:colOff>
      <xdr:row>2</xdr:row>
      <xdr:rowOff>0</xdr:rowOff>
    </xdr:from>
    <xdr:ext cx="1171575" cy="38100"/>
    <xdr:grpSp>
      <xdr:nvGrpSpPr>
        <xdr:cNvPr id="2" name="Shape 2"/>
        <xdr:cNvGrpSpPr/>
      </xdr:nvGrpSpPr>
      <xdr:grpSpPr>
        <a:xfrm>
          <a:off x="4858310" y="403412"/>
          <a:ext cx="1171575" cy="38100"/>
          <a:chOff x="4760213" y="3780000"/>
          <a:chExt cx="1171575" cy="0"/>
        </a:xfrm>
      </xdr:grpSpPr>
      <xdr:cxnSp macro="">
        <xdr:nvCxnSpPr>
          <xdr:cNvPr id="3" name="Shape 3"/>
          <xdr:cNvCxnSpPr/>
        </xdr:nvCxnSpPr>
        <xdr:spPr>
          <a:xfrm>
            <a:off x="4760213" y="3780000"/>
            <a:ext cx="1171575" cy="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4</xdr:col>
      <xdr:colOff>223156</xdr:colOff>
      <xdr:row>2</xdr:row>
      <xdr:rowOff>25852</xdr:rowOff>
    </xdr:from>
    <xdr:to>
      <xdr:col>4</xdr:col>
      <xdr:colOff>1394731</xdr:colOff>
      <xdr:row>2</xdr:row>
      <xdr:rowOff>25852</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9093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223156</xdr:colOff>
      <xdr:row>2</xdr:row>
      <xdr:rowOff>25852</xdr:rowOff>
    </xdr:from>
    <xdr:to>
      <xdr:col>4</xdr:col>
      <xdr:colOff>1394731</xdr:colOff>
      <xdr:row>2</xdr:row>
      <xdr:rowOff>25852</xdr:rowOff>
    </xdr:to>
    <xdr:cxnSp macro="">
      <xdr:nvCxnSpPr>
        <xdr:cNvPr id="2" name="Straight Connector 1"/>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4566556"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861706"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061606"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12828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1107076</xdr:colOff>
      <xdr:row>2</xdr:row>
      <xdr:rowOff>25852</xdr:rowOff>
    </xdr:from>
    <xdr:to>
      <xdr:col>3</xdr:col>
      <xdr:colOff>0</xdr:colOff>
      <xdr:row>2</xdr:row>
      <xdr:rowOff>25852</xdr:rowOff>
    </xdr:to>
    <xdr:cxnSp macro="">
      <xdr:nvCxnSpPr>
        <xdr:cNvPr id="2" name="Straight Connector 1"/>
        <xdr:cNvCxnSpPr/>
      </xdr:nvCxnSpPr>
      <xdr:spPr>
        <a:xfrm>
          <a:off x="2897776" y="444952"/>
          <a:ext cx="17123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5283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47118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223531" y="15498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823606"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223156</xdr:colOff>
      <xdr:row>2</xdr:row>
      <xdr:rowOff>25852</xdr:rowOff>
    </xdr:from>
    <xdr:to>
      <xdr:col>2</xdr:col>
      <xdr:colOff>1394731</xdr:colOff>
      <xdr:row>2</xdr:row>
      <xdr:rowOff>25852</xdr:rowOff>
    </xdr:to>
    <xdr:cxnSp macro="">
      <xdr:nvCxnSpPr>
        <xdr:cNvPr id="2" name="Straight Connector 1"/>
        <xdr:cNvCxnSpPr/>
      </xdr:nvCxnSpPr>
      <xdr:spPr>
        <a:xfrm>
          <a:off x="32235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3956956"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413793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1937656</xdr:colOff>
      <xdr:row>2</xdr:row>
      <xdr:rowOff>73477</xdr:rowOff>
    </xdr:from>
    <xdr:to>
      <xdr:col>4</xdr:col>
      <xdr:colOff>1108981</xdr:colOff>
      <xdr:row>2</xdr:row>
      <xdr:rowOff>73477</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5766706" y="492577"/>
          <a:ext cx="1104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223156</xdr:colOff>
      <xdr:row>2</xdr:row>
      <xdr:rowOff>25852</xdr:rowOff>
    </xdr:from>
    <xdr:to>
      <xdr:col>3</xdr:col>
      <xdr:colOff>1394731</xdr:colOff>
      <xdr:row>2</xdr:row>
      <xdr:rowOff>25852</xdr:rowOff>
    </xdr:to>
    <xdr:cxnSp macro="">
      <xdr:nvCxnSpPr>
        <xdr:cNvPr id="2" name="Straight Connector 1"/>
        <xdr:cNvCxnSpPr/>
      </xdr:nvCxnSpPr>
      <xdr:spPr>
        <a:xfrm>
          <a:off x="2937781" y="444952"/>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3"/>
  <sheetViews>
    <sheetView tabSelected="1" zoomScale="85" zoomScaleNormal="85" zoomScalePageLayoutView="85" workbookViewId="0">
      <selection activeCell="J485" sqref="J485"/>
    </sheetView>
  </sheetViews>
  <sheetFormatPr defaultRowHeight="15" x14ac:dyDescent="0.25"/>
  <cols>
    <col min="1" max="1" width="5.85546875" style="468" customWidth="1"/>
    <col min="2" max="2" width="10.42578125" style="468" customWidth="1"/>
    <col min="3" max="3" width="31.85546875" style="56" customWidth="1"/>
    <col min="4" max="4" width="11.28515625" style="468" customWidth="1"/>
    <col min="5" max="5" width="35.85546875" style="56" customWidth="1"/>
    <col min="6" max="6" width="26.42578125" style="467" customWidth="1"/>
    <col min="7" max="7" width="12.85546875" style="468" customWidth="1"/>
    <col min="8" max="8" width="11.42578125" style="468" customWidth="1"/>
    <col min="9" max="9" width="15.28515625" style="56" customWidth="1"/>
    <col min="10" max="10" width="20.5703125" style="468" customWidth="1"/>
    <col min="11" max="16384" width="9.140625" style="57"/>
  </cols>
  <sheetData>
    <row r="1" spans="1:10" x14ac:dyDescent="0.25">
      <c r="A1" s="510" t="s">
        <v>0</v>
      </c>
      <c r="B1" s="510"/>
      <c r="C1" s="510"/>
      <c r="D1" s="510"/>
    </row>
    <row r="2" spans="1:10" x14ac:dyDescent="0.25">
      <c r="A2" s="518" t="s">
        <v>1</v>
      </c>
      <c r="B2" s="518"/>
      <c r="C2" s="518"/>
      <c r="D2" s="510"/>
      <c r="E2" s="510"/>
    </row>
    <row r="4" spans="1:10" ht="20.25" x14ac:dyDescent="0.3">
      <c r="A4" s="521" t="s">
        <v>12</v>
      </c>
      <c r="B4" s="521"/>
      <c r="C4" s="521"/>
      <c r="D4" s="521"/>
      <c r="E4" s="521"/>
      <c r="F4" s="521"/>
      <c r="G4" s="521"/>
      <c r="H4" s="521"/>
      <c r="I4" s="521"/>
    </row>
    <row r="6" spans="1:10" x14ac:dyDescent="0.25">
      <c r="A6" s="511" t="s">
        <v>2</v>
      </c>
      <c r="B6" s="511" t="s">
        <v>2272</v>
      </c>
      <c r="C6" s="512" t="s">
        <v>3</v>
      </c>
      <c r="D6" s="511" t="s">
        <v>10</v>
      </c>
      <c r="E6" s="512" t="s">
        <v>7</v>
      </c>
      <c r="F6" s="511" t="s">
        <v>13</v>
      </c>
      <c r="G6" s="511" t="s">
        <v>6</v>
      </c>
      <c r="H6" s="511" t="s">
        <v>5</v>
      </c>
      <c r="I6" s="513" t="s">
        <v>139</v>
      </c>
      <c r="J6" s="512" t="s">
        <v>3364</v>
      </c>
    </row>
    <row r="7" spans="1:10" x14ac:dyDescent="0.25">
      <c r="A7" s="516" t="s">
        <v>72</v>
      </c>
      <c r="B7" s="517"/>
      <c r="C7" s="517"/>
      <c r="D7" s="517"/>
      <c r="E7" s="517"/>
      <c r="F7" s="517"/>
      <c r="G7" s="517"/>
      <c r="H7" s="517"/>
      <c r="I7" s="517"/>
      <c r="J7" s="515"/>
    </row>
    <row r="8" spans="1:10" ht="60" x14ac:dyDescent="0.25">
      <c r="A8" s="51">
        <v>1</v>
      </c>
      <c r="B8" s="51" t="s">
        <v>2273</v>
      </c>
      <c r="C8" s="370" t="s">
        <v>3290</v>
      </c>
      <c r="D8" s="51">
        <v>1</v>
      </c>
      <c r="E8" s="370" t="s">
        <v>3291</v>
      </c>
      <c r="F8" s="357" t="s">
        <v>18</v>
      </c>
      <c r="G8" s="51">
        <v>2005170459</v>
      </c>
      <c r="H8" s="51" t="s">
        <v>19</v>
      </c>
      <c r="I8" s="514" t="s">
        <v>3346</v>
      </c>
      <c r="J8" s="51"/>
    </row>
    <row r="9" spans="1:10" ht="60" x14ac:dyDescent="0.25">
      <c r="A9" s="51">
        <v>2</v>
      </c>
      <c r="B9" s="51" t="s">
        <v>2274</v>
      </c>
      <c r="C9" s="370" t="s">
        <v>15</v>
      </c>
      <c r="D9" s="51">
        <v>1</v>
      </c>
      <c r="E9" s="370" t="s">
        <v>20</v>
      </c>
      <c r="F9" s="357" t="s">
        <v>22</v>
      </c>
      <c r="G9" s="51">
        <v>2005170178</v>
      </c>
      <c r="H9" s="51" t="s">
        <v>23</v>
      </c>
      <c r="I9" s="514" t="s">
        <v>3346</v>
      </c>
      <c r="J9" s="51"/>
    </row>
    <row r="10" spans="1:10" ht="75" x14ac:dyDescent="0.25">
      <c r="A10" s="51">
        <v>3</v>
      </c>
      <c r="B10" s="51" t="s">
        <v>2275</v>
      </c>
      <c r="C10" s="370" t="s">
        <v>16</v>
      </c>
      <c r="D10" s="51">
        <v>1</v>
      </c>
      <c r="E10" s="370" t="s">
        <v>30</v>
      </c>
      <c r="F10" s="357" t="s">
        <v>2880</v>
      </c>
      <c r="G10" s="51">
        <v>2005170585</v>
      </c>
      <c r="H10" s="51" t="s">
        <v>24</v>
      </c>
      <c r="I10" s="514" t="s">
        <v>3346</v>
      </c>
      <c r="J10" s="51"/>
    </row>
    <row r="11" spans="1:10" ht="90" x14ac:dyDescent="0.25">
      <c r="A11" s="51">
        <v>4</v>
      </c>
      <c r="B11" s="51" t="s">
        <v>2279</v>
      </c>
      <c r="C11" s="370" t="s">
        <v>17</v>
      </c>
      <c r="D11" s="51">
        <v>1</v>
      </c>
      <c r="E11" s="370" t="s">
        <v>3224</v>
      </c>
      <c r="F11" s="357" t="s">
        <v>25</v>
      </c>
      <c r="G11" s="51">
        <v>2005170541</v>
      </c>
      <c r="H11" s="51" t="s">
        <v>24</v>
      </c>
      <c r="I11" s="514" t="s">
        <v>3346</v>
      </c>
      <c r="J11" s="51"/>
    </row>
    <row r="12" spans="1:10" ht="34.5" customHeight="1" x14ac:dyDescent="0.25">
      <c r="A12" s="51">
        <v>5</v>
      </c>
      <c r="B12" s="51" t="s">
        <v>2280</v>
      </c>
      <c r="C12" s="370" t="s">
        <v>73</v>
      </c>
      <c r="D12" s="51">
        <v>2</v>
      </c>
      <c r="E12" s="370" t="s">
        <v>31</v>
      </c>
      <c r="F12" s="357" t="s">
        <v>3285</v>
      </c>
      <c r="G12" s="51">
        <v>2022170069</v>
      </c>
      <c r="H12" s="51" t="s">
        <v>225</v>
      </c>
      <c r="I12" s="514"/>
      <c r="J12" s="51"/>
    </row>
    <row r="13" spans="1:10" ht="30" x14ac:dyDescent="0.25">
      <c r="A13" s="51">
        <v>6</v>
      </c>
      <c r="B13" s="51" t="s">
        <v>2276</v>
      </c>
      <c r="C13" s="370" t="s">
        <v>34</v>
      </c>
      <c r="D13" s="51">
        <v>2</v>
      </c>
      <c r="E13" s="370" t="s">
        <v>35</v>
      </c>
      <c r="F13" s="357" t="s">
        <v>3017</v>
      </c>
      <c r="G13" s="51">
        <v>2005175001</v>
      </c>
      <c r="H13" s="51" t="s">
        <v>24</v>
      </c>
      <c r="I13" s="514"/>
      <c r="J13" s="51"/>
    </row>
    <row r="14" spans="1:10" ht="30" x14ac:dyDescent="0.25">
      <c r="A14" s="51">
        <v>7</v>
      </c>
      <c r="B14" s="385" t="s">
        <v>2277</v>
      </c>
      <c r="C14" s="370" t="str">
        <f>PTHLien!C14</f>
        <v>Hoàn thiện quá trình nghiên cứu sản xuất sốt ướp sườn bò</v>
      </c>
      <c r="D14" s="380">
        <f>PTHLien!D14</f>
        <v>2</v>
      </c>
      <c r="E14" s="379" t="str">
        <f>PTHLien!E14</f>
        <v>Sản xuất được sốt ướp sườn bò từ nguyên liệu trong nước</v>
      </c>
      <c r="F14" s="379" t="str">
        <f>PTHLien!H14</f>
        <v>Ngô Mẫn Đạt</v>
      </c>
      <c r="G14" s="380">
        <f>PTHLien!I14</f>
        <v>2005160018</v>
      </c>
      <c r="H14" s="380" t="str">
        <f>PTHLien!J14</f>
        <v>07DHTP4</v>
      </c>
      <c r="I14" s="514"/>
      <c r="J14" s="51"/>
    </row>
    <row r="15" spans="1:10" ht="30" x14ac:dyDescent="0.25">
      <c r="A15" s="51">
        <v>8</v>
      </c>
      <c r="B15" s="51" t="s">
        <v>2278</v>
      </c>
      <c r="C15" s="370" t="s">
        <v>75</v>
      </c>
      <c r="D15" s="51">
        <v>2</v>
      </c>
      <c r="E15" s="370" t="s">
        <v>41</v>
      </c>
      <c r="F15" s="379" t="str">
        <f>PTHLien!H15</f>
        <v>Nguyễn Thị Thái Thảo</v>
      </c>
      <c r="G15" s="380" t="str">
        <f>PTHLien!I15</f>
        <v>2022170091</v>
      </c>
      <c r="H15" s="380" t="str">
        <f>PTHLien!J15</f>
        <v>08DHDB3</v>
      </c>
      <c r="I15" s="514" t="s">
        <v>2944</v>
      </c>
      <c r="J15" s="388"/>
    </row>
    <row r="16" spans="1:10" ht="30" x14ac:dyDescent="0.25">
      <c r="A16" s="51">
        <v>9</v>
      </c>
      <c r="B16" s="51" t="s">
        <v>2281</v>
      </c>
      <c r="C16" s="370" t="s">
        <v>76</v>
      </c>
      <c r="D16" s="51">
        <v>2</v>
      </c>
      <c r="E16" s="370" t="s">
        <v>44</v>
      </c>
      <c r="F16" s="357" t="s">
        <v>90</v>
      </c>
      <c r="G16" s="51">
        <v>2005170416</v>
      </c>
      <c r="H16" s="51" t="s">
        <v>19</v>
      </c>
      <c r="I16" s="514" t="s">
        <v>2944</v>
      </c>
      <c r="J16" s="51"/>
    </row>
    <row r="17" spans="1:10" ht="30" x14ac:dyDescent="0.25">
      <c r="A17" s="51">
        <v>10</v>
      </c>
      <c r="B17" s="51" t="s">
        <v>2282</v>
      </c>
      <c r="C17" s="370" t="s">
        <v>79</v>
      </c>
      <c r="D17" s="51">
        <v>2</v>
      </c>
      <c r="E17" s="370" t="s">
        <v>80</v>
      </c>
      <c r="F17" s="357" t="s">
        <v>2819</v>
      </c>
      <c r="G17" s="51">
        <v>2022170275</v>
      </c>
      <c r="H17" s="51" t="s">
        <v>241</v>
      </c>
      <c r="I17" s="514"/>
      <c r="J17" s="51"/>
    </row>
    <row r="18" spans="1:10" ht="30" x14ac:dyDescent="0.25">
      <c r="A18" s="51">
        <v>11</v>
      </c>
      <c r="B18" s="51" t="s">
        <v>2283</v>
      </c>
      <c r="C18" s="370" t="s">
        <v>77</v>
      </c>
      <c r="D18" s="51">
        <v>2</v>
      </c>
      <c r="E18" s="370" t="s">
        <v>47</v>
      </c>
      <c r="F18" s="357" t="s">
        <v>91</v>
      </c>
      <c r="G18" s="51">
        <v>2005170470</v>
      </c>
      <c r="H18" s="51" t="s">
        <v>19</v>
      </c>
      <c r="I18" s="514" t="s">
        <v>2944</v>
      </c>
      <c r="J18" s="51"/>
    </row>
    <row r="19" spans="1:10" ht="30" x14ac:dyDescent="0.25">
      <c r="A19" s="51">
        <v>12</v>
      </c>
      <c r="B19" s="51" t="s">
        <v>2284</v>
      </c>
      <c r="C19" s="370" t="s">
        <v>78</v>
      </c>
      <c r="D19" s="51">
        <v>2</v>
      </c>
      <c r="E19" s="370" t="s">
        <v>50</v>
      </c>
      <c r="F19" s="357" t="s">
        <v>92</v>
      </c>
      <c r="G19" s="51">
        <v>2005170331</v>
      </c>
      <c r="H19" s="51" t="s">
        <v>19</v>
      </c>
      <c r="I19" s="514"/>
      <c r="J19" s="51"/>
    </row>
    <row r="20" spans="1:10" ht="30" x14ac:dyDescent="0.25">
      <c r="A20" s="51">
        <v>13</v>
      </c>
      <c r="B20" s="51" t="s">
        <v>2285</v>
      </c>
      <c r="C20" s="370" t="s">
        <v>53</v>
      </c>
      <c r="D20" s="51">
        <v>2</v>
      </c>
      <c r="E20" s="370" t="s">
        <v>54</v>
      </c>
      <c r="F20" s="357" t="s">
        <v>2818</v>
      </c>
      <c r="G20" s="51">
        <v>2005160003</v>
      </c>
      <c r="H20" s="51" t="s">
        <v>2774</v>
      </c>
      <c r="I20" s="514"/>
      <c r="J20" s="51"/>
    </row>
    <row r="21" spans="1:10" ht="30" x14ac:dyDescent="0.25">
      <c r="A21" s="51">
        <v>14</v>
      </c>
      <c r="B21" s="51" t="s">
        <v>2286</v>
      </c>
      <c r="C21" s="370" t="s">
        <v>57</v>
      </c>
      <c r="D21" s="51">
        <v>2</v>
      </c>
      <c r="E21" s="370" t="s">
        <v>58</v>
      </c>
      <c r="F21" s="357" t="s">
        <v>2820</v>
      </c>
      <c r="G21" s="51">
        <v>2022170309</v>
      </c>
      <c r="H21" s="51" t="s">
        <v>599</v>
      </c>
      <c r="I21" s="514"/>
      <c r="J21" s="51"/>
    </row>
    <row r="22" spans="1:10" ht="30" x14ac:dyDescent="0.25">
      <c r="A22" s="51">
        <v>15</v>
      </c>
      <c r="B22" s="51" t="s">
        <v>2287</v>
      </c>
      <c r="C22" s="370" t="s">
        <v>61</v>
      </c>
      <c r="D22" s="51">
        <v>2</v>
      </c>
      <c r="E22" s="370" t="s">
        <v>62</v>
      </c>
      <c r="F22" s="357" t="s">
        <v>1920</v>
      </c>
      <c r="G22" s="51">
        <v>2022175003</v>
      </c>
      <c r="H22" s="51" t="s">
        <v>241</v>
      </c>
      <c r="I22" s="514" t="s">
        <v>2944</v>
      </c>
      <c r="J22" s="51"/>
    </row>
    <row r="23" spans="1:10" ht="30" x14ac:dyDescent="0.25">
      <c r="A23" s="51">
        <v>16</v>
      </c>
      <c r="B23" s="51" t="s">
        <v>2288</v>
      </c>
      <c r="C23" s="370" t="s">
        <v>65</v>
      </c>
      <c r="D23" s="51">
        <v>2</v>
      </c>
      <c r="E23" s="370" t="s">
        <v>66</v>
      </c>
      <c r="F23" s="357" t="s">
        <v>2821</v>
      </c>
      <c r="G23" s="51">
        <v>2005170077</v>
      </c>
      <c r="H23" s="51" t="s">
        <v>19</v>
      </c>
      <c r="I23" s="514" t="s">
        <v>2944</v>
      </c>
      <c r="J23" s="51"/>
    </row>
    <row r="24" spans="1:10" ht="19.5" customHeight="1" x14ac:dyDescent="0.25">
      <c r="A24" s="51">
        <v>17</v>
      </c>
      <c r="B24" s="51" t="s">
        <v>2289</v>
      </c>
      <c r="C24" s="370" t="s">
        <v>87</v>
      </c>
      <c r="D24" s="51">
        <v>2</v>
      </c>
      <c r="E24" s="370" t="s">
        <v>84</v>
      </c>
      <c r="F24" s="357" t="s">
        <v>85</v>
      </c>
      <c r="G24" s="51">
        <v>2005170321</v>
      </c>
      <c r="H24" s="51" t="s">
        <v>86</v>
      </c>
      <c r="I24" s="514"/>
      <c r="J24" s="51"/>
    </row>
    <row r="25" spans="1:10" ht="24" customHeight="1" x14ac:dyDescent="0.25">
      <c r="A25" s="51">
        <v>18</v>
      </c>
      <c r="B25" s="51" t="s">
        <v>2290</v>
      </c>
      <c r="C25" s="370" t="s">
        <v>93</v>
      </c>
      <c r="D25" s="51">
        <v>2</v>
      </c>
      <c r="E25" s="370" t="s">
        <v>94</v>
      </c>
      <c r="F25" s="357" t="s">
        <v>2823</v>
      </c>
      <c r="G25" s="51" t="s">
        <v>2824</v>
      </c>
      <c r="H25" s="51" t="s">
        <v>86</v>
      </c>
      <c r="I25" s="514"/>
      <c r="J25" s="51"/>
    </row>
    <row r="26" spans="1:10" ht="30" x14ac:dyDescent="0.25">
      <c r="A26" s="51">
        <v>19</v>
      </c>
      <c r="B26" s="51" t="s">
        <v>2291</v>
      </c>
      <c r="C26" s="370" t="s">
        <v>97</v>
      </c>
      <c r="D26" s="51">
        <v>2</v>
      </c>
      <c r="E26" s="370" t="s">
        <v>98</v>
      </c>
      <c r="F26" s="357" t="s">
        <v>2822</v>
      </c>
      <c r="G26" s="51">
        <v>2005175005</v>
      </c>
      <c r="H26" s="51" t="s">
        <v>194</v>
      </c>
      <c r="I26" s="514"/>
      <c r="J26" s="51"/>
    </row>
    <row r="27" spans="1:10" ht="45" x14ac:dyDescent="0.25">
      <c r="A27" s="51">
        <v>20</v>
      </c>
      <c r="B27" s="51" t="s">
        <v>2292</v>
      </c>
      <c r="C27" s="370" t="s">
        <v>82</v>
      </c>
      <c r="D27" s="51">
        <v>2</v>
      </c>
      <c r="E27" s="370" t="s">
        <v>69</v>
      </c>
      <c r="F27" s="357" t="s">
        <v>2825</v>
      </c>
      <c r="G27" s="51">
        <v>2005170582</v>
      </c>
      <c r="H27" s="51" t="s">
        <v>24</v>
      </c>
      <c r="I27" s="514"/>
      <c r="J27" s="51"/>
    </row>
    <row r="28" spans="1:10" x14ac:dyDescent="0.25">
      <c r="A28" s="516" t="s">
        <v>135</v>
      </c>
      <c r="B28" s="517"/>
      <c r="C28" s="517"/>
      <c r="D28" s="517"/>
      <c r="E28" s="517"/>
      <c r="F28" s="517"/>
      <c r="G28" s="517"/>
      <c r="H28" s="517"/>
      <c r="I28" s="517"/>
      <c r="J28" s="515"/>
    </row>
    <row r="29" spans="1:10" ht="60" x14ac:dyDescent="0.25">
      <c r="A29" s="51">
        <v>1</v>
      </c>
      <c r="B29" s="51" t="s">
        <v>2293</v>
      </c>
      <c r="C29" s="370" t="s">
        <v>3292</v>
      </c>
      <c r="D29" s="51">
        <v>1</v>
      </c>
      <c r="E29" s="370" t="s">
        <v>3293</v>
      </c>
      <c r="F29" s="357" t="s">
        <v>106</v>
      </c>
      <c r="G29" s="51">
        <v>2005170921</v>
      </c>
      <c r="H29" s="51" t="s">
        <v>24</v>
      </c>
      <c r="I29" s="514" t="s">
        <v>2944</v>
      </c>
      <c r="J29" s="51"/>
    </row>
    <row r="30" spans="1:10" ht="60" x14ac:dyDescent="0.25">
      <c r="A30" s="51">
        <v>2</v>
      </c>
      <c r="B30" s="51" t="s">
        <v>2295</v>
      </c>
      <c r="C30" s="370" t="s">
        <v>3294</v>
      </c>
      <c r="D30" s="51">
        <v>1</v>
      </c>
      <c r="E30" s="370" t="s">
        <v>3293</v>
      </c>
      <c r="F30" s="357" t="s">
        <v>110</v>
      </c>
      <c r="G30" s="51">
        <v>2005170520</v>
      </c>
      <c r="H30" s="51" t="s">
        <v>24</v>
      </c>
      <c r="I30" s="514" t="s">
        <v>2944</v>
      </c>
      <c r="J30" s="51"/>
    </row>
    <row r="31" spans="1:10" ht="60" x14ac:dyDescent="0.25">
      <c r="A31" s="51">
        <v>3</v>
      </c>
      <c r="B31" s="51" t="s">
        <v>2294</v>
      </c>
      <c r="C31" s="370" t="s">
        <v>3295</v>
      </c>
      <c r="D31" s="51">
        <v>1</v>
      </c>
      <c r="E31" s="370" t="s">
        <v>3293</v>
      </c>
      <c r="F31" s="357" t="s">
        <v>113</v>
      </c>
      <c r="G31" s="51">
        <v>2005170204</v>
      </c>
      <c r="H31" s="51" t="s">
        <v>23</v>
      </c>
      <c r="I31" s="514" t="s">
        <v>2944</v>
      </c>
      <c r="J31" s="51"/>
    </row>
    <row r="32" spans="1:10" ht="45" x14ac:dyDescent="0.25">
      <c r="A32" s="51">
        <v>4</v>
      </c>
      <c r="B32" s="51" t="s">
        <v>2296</v>
      </c>
      <c r="C32" s="370" t="s">
        <v>3296</v>
      </c>
      <c r="D32" s="51">
        <v>1</v>
      </c>
      <c r="E32" s="370" t="s">
        <v>3297</v>
      </c>
      <c r="F32" s="370" t="s">
        <v>2804</v>
      </c>
      <c r="G32" s="380" t="s">
        <v>2805</v>
      </c>
      <c r="H32" s="380" t="s">
        <v>2806</v>
      </c>
      <c r="I32" s="514" t="s">
        <v>2944</v>
      </c>
      <c r="J32" s="51"/>
    </row>
    <row r="33" spans="1:10" ht="45" x14ac:dyDescent="0.25">
      <c r="A33" s="51">
        <v>5</v>
      </c>
      <c r="B33" s="51" t="s">
        <v>2297</v>
      </c>
      <c r="C33" s="370" t="s">
        <v>3298</v>
      </c>
      <c r="D33" s="51">
        <v>1</v>
      </c>
      <c r="E33" s="370" t="s">
        <v>3299</v>
      </c>
      <c r="F33" s="357" t="s">
        <v>2800</v>
      </c>
      <c r="G33" s="51">
        <v>2022170424</v>
      </c>
      <c r="H33" s="51" t="s">
        <v>599</v>
      </c>
      <c r="I33" s="514" t="s">
        <v>2944</v>
      </c>
      <c r="J33" s="51"/>
    </row>
    <row r="34" spans="1:10" ht="45" x14ac:dyDescent="0.25">
      <c r="A34" s="51">
        <v>6</v>
      </c>
      <c r="B34" s="51" t="s">
        <v>2298</v>
      </c>
      <c r="C34" s="370" t="s">
        <v>3300</v>
      </c>
      <c r="D34" s="51">
        <v>2</v>
      </c>
      <c r="E34" s="370" t="s">
        <v>121</v>
      </c>
      <c r="F34" s="357" t="s">
        <v>2803</v>
      </c>
      <c r="G34" s="51">
        <v>2005170080</v>
      </c>
      <c r="H34" s="51" t="s">
        <v>199</v>
      </c>
      <c r="I34" s="514"/>
      <c r="J34" s="51"/>
    </row>
    <row r="35" spans="1:10" ht="30" x14ac:dyDescent="0.25">
      <c r="A35" s="51">
        <v>7</v>
      </c>
      <c r="B35" s="51" t="s">
        <v>2299</v>
      </c>
      <c r="C35" s="370" t="s">
        <v>3301</v>
      </c>
      <c r="D35" s="51">
        <v>2</v>
      </c>
      <c r="E35" s="370" t="s">
        <v>121</v>
      </c>
      <c r="F35" s="379" t="str">
        <f>PTTDuong!H14</f>
        <v>Bùi Thị Huệ</v>
      </c>
      <c r="G35" s="380" t="str">
        <f>PTTDuong!I14</f>
        <v>2022170042</v>
      </c>
      <c r="H35" s="380" t="str">
        <f>PTTDuong!J14</f>
        <v>08DHDB3</v>
      </c>
      <c r="I35" s="514"/>
      <c r="J35" s="51"/>
    </row>
    <row r="36" spans="1:10" ht="60" x14ac:dyDescent="0.25">
      <c r="A36" s="51">
        <v>8</v>
      </c>
      <c r="B36" s="51" t="s">
        <v>2300</v>
      </c>
      <c r="C36" s="370" t="s">
        <v>3302</v>
      </c>
      <c r="D36" s="51">
        <v>2</v>
      </c>
      <c r="E36" s="370" t="s">
        <v>125</v>
      </c>
      <c r="F36" s="357" t="s">
        <v>2811</v>
      </c>
      <c r="G36" s="380" t="s">
        <v>2813</v>
      </c>
      <c r="H36" s="380" t="s">
        <v>2816</v>
      </c>
      <c r="I36" s="514"/>
      <c r="J36" s="51"/>
    </row>
    <row r="37" spans="1:10" ht="60" x14ac:dyDescent="0.25">
      <c r="A37" s="51">
        <v>9</v>
      </c>
      <c r="B37" s="51" t="s">
        <v>2301</v>
      </c>
      <c r="C37" s="370" t="s">
        <v>127</v>
      </c>
      <c r="D37" s="51">
        <v>2</v>
      </c>
      <c r="E37" s="370" t="s">
        <v>128</v>
      </c>
      <c r="F37" s="357" t="s">
        <v>2812</v>
      </c>
      <c r="G37" s="380" t="s">
        <v>2814</v>
      </c>
      <c r="H37" s="380" t="s">
        <v>2815</v>
      </c>
      <c r="I37" s="514"/>
      <c r="J37" s="51"/>
    </row>
    <row r="38" spans="1:10" ht="30" x14ac:dyDescent="0.25">
      <c r="A38" s="51">
        <v>10</v>
      </c>
      <c r="B38" s="51" t="s">
        <v>2302</v>
      </c>
      <c r="C38" s="370" t="s">
        <v>3303</v>
      </c>
      <c r="D38" s="51">
        <v>2</v>
      </c>
      <c r="E38" s="370" t="s">
        <v>121</v>
      </c>
      <c r="F38" s="357" t="s">
        <v>2807</v>
      </c>
      <c r="G38" s="51" t="s">
        <v>2808</v>
      </c>
      <c r="H38" s="51" t="s">
        <v>19</v>
      </c>
      <c r="I38" s="514"/>
      <c r="J38" s="51"/>
    </row>
    <row r="39" spans="1:10" ht="30" x14ac:dyDescent="0.25">
      <c r="A39" s="51">
        <v>11</v>
      </c>
      <c r="B39" s="51" t="s">
        <v>2303</v>
      </c>
      <c r="C39" s="370" t="s">
        <v>131</v>
      </c>
      <c r="D39" s="51">
        <v>2</v>
      </c>
      <c r="E39" s="370" t="s">
        <v>121</v>
      </c>
      <c r="F39" s="357" t="s">
        <v>2802</v>
      </c>
      <c r="G39" s="51">
        <v>2005170038</v>
      </c>
      <c r="H39" s="51" t="s">
        <v>199</v>
      </c>
      <c r="I39" s="514"/>
      <c r="J39" s="51"/>
    </row>
    <row r="40" spans="1:10" ht="30" x14ac:dyDescent="0.25">
      <c r="A40" s="51">
        <v>12</v>
      </c>
      <c r="B40" s="51" t="s">
        <v>2304</v>
      </c>
      <c r="C40" s="370" t="s">
        <v>132</v>
      </c>
      <c r="D40" s="51">
        <v>2</v>
      </c>
      <c r="E40" s="370" t="s">
        <v>121</v>
      </c>
      <c r="F40" s="357" t="s">
        <v>2810</v>
      </c>
      <c r="G40" s="51">
        <v>2022170105</v>
      </c>
      <c r="H40" s="51" t="s">
        <v>241</v>
      </c>
      <c r="I40" s="514"/>
      <c r="J40" s="51"/>
    </row>
    <row r="41" spans="1:10" ht="30" x14ac:dyDescent="0.25">
      <c r="A41" s="51">
        <v>13</v>
      </c>
      <c r="B41" s="51" t="s">
        <v>2305</v>
      </c>
      <c r="C41" s="370" t="s">
        <v>133</v>
      </c>
      <c r="D41" s="51">
        <v>2</v>
      </c>
      <c r="E41" s="370" t="s">
        <v>121</v>
      </c>
      <c r="F41" s="370" t="s">
        <v>2799</v>
      </c>
      <c r="G41" s="51">
        <v>2005170550</v>
      </c>
      <c r="H41" s="51" t="s">
        <v>24</v>
      </c>
      <c r="I41" s="514"/>
      <c r="J41" s="51"/>
    </row>
    <row r="42" spans="1:10" ht="30" x14ac:dyDescent="0.25">
      <c r="A42" s="51">
        <v>14</v>
      </c>
      <c r="B42" s="51" t="s">
        <v>2306</v>
      </c>
      <c r="C42" s="370" t="s">
        <v>134</v>
      </c>
      <c r="D42" s="51">
        <v>2</v>
      </c>
      <c r="E42" s="370" t="s">
        <v>121</v>
      </c>
      <c r="F42" s="357" t="s">
        <v>2809</v>
      </c>
      <c r="G42" s="51">
        <v>2005170185</v>
      </c>
      <c r="H42" s="51" t="s">
        <v>194</v>
      </c>
      <c r="I42" s="514"/>
      <c r="J42" s="51"/>
    </row>
    <row r="43" spans="1:10" x14ac:dyDescent="0.25">
      <c r="A43" s="516" t="s">
        <v>180</v>
      </c>
      <c r="B43" s="517"/>
      <c r="C43" s="517"/>
      <c r="D43" s="517"/>
      <c r="E43" s="517"/>
      <c r="F43" s="517"/>
      <c r="G43" s="517"/>
      <c r="H43" s="517"/>
      <c r="I43" s="517"/>
      <c r="J43" s="515"/>
    </row>
    <row r="44" spans="1:10" ht="30" x14ac:dyDescent="0.25">
      <c r="A44" s="380">
        <v>1</v>
      </c>
      <c r="B44" s="380" t="s">
        <v>2307</v>
      </c>
      <c r="C44" s="370" t="s">
        <v>140</v>
      </c>
      <c r="D44" s="380">
        <v>2</v>
      </c>
      <c r="E44" s="370" t="s">
        <v>3253</v>
      </c>
      <c r="F44" s="370" t="s">
        <v>2755</v>
      </c>
      <c r="G44" s="380" t="s">
        <v>2753</v>
      </c>
      <c r="H44" s="380" t="s">
        <v>2754</v>
      </c>
      <c r="I44" s="514"/>
      <c r="J44" s="51"/>
    </row>
    <row r="45" spans="1:10" ht="30" x14ac:dyDescent="0.25">
      <c r="A45" s="380">
        <v>2</v>
      </c>
      <c r="B45" s="380" t="s">
        <v>2309</v>
      </c>
      <c r="C45" s="370" t="s">
        <v>145</v>
      </c>
      <c r="D45" s="380">
        <v>2</v>
      </c>
      <c r="E45" s="370" t="s">
        <v>3253</v>
      </c>
      <c r="F45" s="370" t="s">
        <v>2757</v>
      </c>
      <c r="G45" s="380" t="s">
        <v>2758</v>
      </c>
      <c r="H45" s="380" t="s">
        <v>2759</v>
      </c>
      <c r="I45" s="514"/>
      <c r="J45" s="51"/>
    </row>
    <row r="46" spans="1:10" ht="30" x14ac:dyDescent="0.25">
      <c r="A46" s="380">
        <v>3</v>
      </c>
      <c r="B46" s="380" t="s">
        <v>2310</v>
      </c>
      <c r="C46" s="370" t="s">
        <v>147</v>
      </c>
      <c r="D46" s="380">
        <v>2</v>
      </c>
      <c r="E46" s="370" t="s">
        <v>3253</v>
      </c>
      <c r="F46" s="370" t="s">
        <v>2763</v>
      </c>
      <c r="G46" s="380">
        <v>2022160006</v>
      </c>
      <c r="H46" s="380" t="s">
        <v>2764</v>
      </c>
      <c r="I46" s="514"/>
      <c r="J46" s="51"/>
    </row>
    <row r="47" spans="1:10" ht="30" x14ac:dyDescent="0.25">
      <c r="A47" s="380">
        <v>4</v>
      </c>
      <c r="B47" s="380" t="s">
        <v>2311</v>
      </c>
      <c r="C47" s="370" t="s">
        <v>148</v>
      </c>
      <c r="D47" s="380">
        <v>2</v>
      </c>
      <c r="E47" s="370" t="s">
        <v>3253</v>
      </c>
      <c r="F47" s="370" t="s">
        <v>3262</v>
      </c>
      <c r="G47" s="380" t="s">
        <v>3263</v>
      </c>
      <c r="H47" s="380" t="s">
        <v>2867</v>
      </c>
      <c r="I47" s="514"/>
      <c r="J47" s="51"/>
    </row>
    <row r="48" spans="1:10" ht="30" x14ac:dyDescent="0.25">
      <c r="A48" s="380">
        <v>5</v>
      </c>
      <c r="B48" s="380" t="s">
        <v>2312</v>
      </c>
      <c r="C48" s="370" t="s">
        <v>149</v>
      </c>
      <c r="D48" s="380">
        <v>2</v>
      </c>
      <c r="E48" s="370" t="s">
        <v>3253</v>
      </c>
      <c r="F48" s="370" t="s">
        <v>2760</v>
      </c>
      <c r="G48" s="380" t="s">
        <v>2765</v>
      </c>
      <c r="H48" s="380" t="s">
        <v>225</v>
      </c>
      <c r="I48" s="514"/>
      <c r="J48" s="51"/>
    </row>
    <row r="49" spans="1:10" ht="30" x14ac:dyDescent="0.25">
      <c r="A49" s="380">
        <v>6</v>
      </c>
      <c r="B49" s="380" t="s">
        <v>2314</v>
      </c>
      <c r="C49" s="370" t="s">
        <v>151</v>
      </c>
      <c r="D49" s="380">
        <v>2</v>
      </c>
      <c r="E49" s="370" t="s">
        <v>3253</v>
      </c>
      <c r="F49" s="370" t="s">
        <v>2762</v>
      </c>
      <c r="G49" s="380" t="s">
        <v>2826</v>
      </c>
      <c r="H49" s="380" t="s">
        <v>2827</v>
      </c>
      <c r="I49" s="514"/>
      <c r="J49" s="51"/>
    </row>
    <row r="50" spans="1:10" ht="30" x14ac:dyDescent="0.25">
      <c r="A50" s="380">
        <v>7</v>
      </c>
      <c r="B50" s="380" t="s">
        <v>2315</v>
      </c>
      <c r="C50" s="370" t="s">
        <v>152</v>
      </c>
      <c r="D50" s="380">
        <v>2</v>
      </c>
      <c r="E50" s="370" t="s">
        <v>3253</v>
      </c>
      <c r="F50" s="370" t="s">
        <v>3267</v>
      </c>
      <c r="G50" s="380" t="s">
        <v>3269</v>
      </c>
      <c r="H50" s="380" t="s">
        <v>3268</v>
      </c>
      <c r="I50" s="514"/>
      <c r="J50" s="51"/>
    </row>
    <row r="51" spans="1:10" ht="30" x14ac:dyDescent="0.25">
      <c r="A51" s="380">
        <v>8</v>
      </c>
      <c r="B51" s="380" t="s">
        <v>2316</v>
      </c>
      <c r="C51" s="370" t="s">
        <v>153</v>
      </c>
      <c r="D51" s="380">
        <v>2</v>
      </c>
      <c r="E51" s="370" t="s">
        <v>3253</v>
      </c>
      <c r="F51" s="370" t="s">
        <v>2828</v>
      </c>
      <c r="G51" s="380" t="s">
        <v>2829</v>
      </c>
      <c r="H51" s="380" t="s">
        <v>2830</v>
      </c>
      <c r="I51" s="514"/>
      <c r="J51" s="51"/>
    </row>
    <row r="52" spans="1:10" ht="30" x14ac:dyDescent="0.25">
      <c r="A52" s="380">
        <v>9</v>
      </c>
      <c r="B52" s="380" t="s">
        <v>2317</v>
      </c>
      <c r="C52" s="370" t="s">
        <v>154</v>
      </c>
      <c r="D52" s="380">
        <v>2</v>
      </c>
      <c r="E52" s="370" t="s">
        <v>3253</v>
      </c>
      <c r="F52" s="370" t="s">
        <v>2831</v>
      </c>
      <c r="G52" s="380" t="s">
        <v>2832</v>
      </c>
      <c r="H52" s="380" t="s">
        <v>2833</v>
      </c>
      <c r="I52" s="514"/>
      <c r="J52" s="51"/>
    </row>
    <row r="53" spans="1:10" ht="30" x14ac:dyDescent="0.25">
      <c r="A53" s="380">
        <v>10</v>
      </c>
      <c r="B53" s="380" t="s">
        <v>2318</v>
      </c>
      <c r="C53" s="370" t="s">
        <v>155</v>
      </c>
      <c r="D53" s="380">
        <v>2</v>
      </c>
      <c r="E53" s="370" t="s">
        <v>3253</v>
      </c>
      <c r="F53" s="370" t="s">
        <v>2756</v>
      </c>
      <c r="G53" s="380" t="s">
        <v>2838</v>
      </c>
      <c r="H53" s="380" t="s">
        <v>2839</v>
      </c>
      <c r="I53" s="514"/>
      <c r="J53" s="51"/>
    </row>
    <row r="54" spans="1:10" ht="30" x14ac:dyDescent="0.25">
      <c r="A54" s="380">
        <v>11</v>
      </c>
      <c r="B54" s="380" t="s">
        <v>2319</v>
      </c>
      <c r="C54" s="370" t="s">
        <v>156</v>
      </c>
      <c r="D54" s="380">
        <v>2</v>
      </c>
      <c r="E54" s="370" t="s">
        <v>3253</v>
      </c>
      <c r="F54" s="370" t="s">
        <v>3270</v>
      </c>
      <c r="G54" s="380" t="s">
        <v>3271</v>
      </c>
      <c r="H54" s="380" t="s">
        <v>2759</v>
      </c>
      <c r="I54" s="514"/>
      <c r="J54" s="51"/>
    </row>
    <row r="55" spans="1:10" ht="30" x14ac:dyDescent="0.25">
      <c r="A55" s="380">
        <v>12</v>
      </c>
      <c r="B55" s="380" t="s">
        <v>2320</v>
      </c>
      <c r="C55" s="370" t="s">
        <v>158</v>
      </c>
      <c r="D55" s="380">
        <v>2</v>
      </c>
      <c r="E55" s="370" t="s">
        <v>3253</v>
      </c>
      <c r="F55" s="370" t="s">
        <v>2851</v>
      </c>
      <c r="G55" s="380" t="s">
        <v>2840</v>
      </c>
      <c r="H55" s="380" t="s">
        <v>2841</v>
      </c>
      <c r="I55" s="514"/>
      <c r="J55" s="51"/>
    </row>
    <row r="56" spans="1:10" ht="30" x14ac:dyDescent="0.25">
      <c r="A56" s="380">
        <v>13</v>
      </c>
      <c r="B56" s="380" t="s">
        <v>2321</v>
      </c>
      <c r="C56" s="370" t="s">
        <v>159</v>
      </c>
      <c r="D56" s="380">
        <v>2</v>
      </c>
      <c r="E56" s="370" t="s">
        <v>3253</v>
      </c>
      <c r="F56" s="370" t="s">
        <v>2842</v>
      </c>
      <c r="G56" s="380" t="s">
        <v>2843</v>
      </c>
      <c r="H56" s="380" t="s">
        <v>2844</v>
      </c>
      <c r="I56" s="514"/>
      <c r="J56" s="51"/>
    </row>
    <row r="57" spans="1:10" ht="30" x14ac:dyDescent="0.25">
      <c r="A57" s="380">
        <v>14</v>
      </c>
      <c r="B57" s="380" t="s">
        <v>2322</v>
      </c>
      <c r="C57" s="370" t="s">
        <v>160</v>
      </c>
      <c r="D57" s="380">
        <v>2</v>
      </c>
      <c r="E57" s="370" t="s">
        <v>3253</v>
      </c>
      <c r="F57" s="370" t="s">
        <v>2845</v>
      </c>
      <c r="G57" s="380" t="s">
        <v>2846</v>
      </c>
      <c r="H57" s="380" t="s">
        <v>2847</v>
      </c>
      <c r="I57" s="514"/>
      <c r="J57" s="51"/>
    </row>
    <row r="58" spans="1:10" ht="30" x14ac:dyDescent="0.25">
      <c r="A58" s="380">
        <v>15</v>
      </c>
      <c r="B58" s="380" t="s">
        <v>2323</v>
      </c>
      <c r="C58" s="370" t="s">
        <v>161</v>
      </c>
      <c r="D58" s="380">
        <v>2</v>
      </c>
      <c r="E58" s="370" t="s">
        <v>3253</v>
      </c>
      <c r="F58" s="370" t="s">
        <v>2848</v>
      </c>
      <c r="G58" s="380" t="s">
        <v>2849</v>
      </c>
      <c r="H58" s="380" t="s">
        <v>2850</v>
      </c>
      <c r="I58" s="514"/>
      <c r="J58" s="51"/>
    </row>
    <row r="59" spans="1:10" ht="30" x14ac:dyDescent="0.25">
      <c r="A59" s="380">
        <v>16</v>
      </c>
      <c r="B59" s="380" t="s">
        <v>2324</v>
      </c>
      <c r="C59" s="370" t="s">
        <v>162</v>
      </c>
      <c r="D59" s="380">
        <v>2</v>
      </c>
      <c r="E59" s="370" t="s">
        <v>3253</v>
      </c>
      <c r="F59" s="370" t="s">
        <v>2852</v>
      </c>
      <c r="G59" s="380" t="s">
        <v>2853</v>
      </c>
      <c r="H59" s="380" t="s">
        <v>2841</v>
      </c>
      <c r="I59" s="514"/>
      <c r="J59" s="51"/>
    </row>
    <row r="60" spans="1:10" ht="30" x14ac:dyDescent="0.25">
      <c r="A60" s="380">
        <v>17</v>
      </c>
      <c r="B60" s="380" t="s">
        <v>2325</v>
      </c>
      <c r="C60" s="370" t="s">
        <v>163</v>
      </c>
      <c r="D60" s="380">
        <v>2</v>
      </c>
      <c r="E60" s="370" t="s">
        <v>3253</v>
      </c>
      <c r="F60" s="370" t="s">
        <v>2761</v>
      </c>
      <c r="G60" s="380" t="s">
        <v>2766</v>
      </c>
      <c r="H60" s="380" t="s">
        <v>241</v>
      </c>
      <c r="I60" s="514"/>
      <c r="J60" s="51"/>
    </row>
    <row r="61" spans="1:10" ht="30" x14ac:dyDescent="0.25">
      <c r="A61" s="380">
        <v>18</v>
      </c>
      <c r="B61" s="380" t="s">
        <v>2326</v>
      </c>
      <c r="C61" s="370" t="s">
        <v>164</v>
      </c>
      <c r="D61" s="380">
        <v>2</v>
      </c>
      <c r="E61" s="370" t="s">
        <v>3253</v>
      </c>
      <c r="F61" s="370" t="s">
        <v>3272</v>
      </c>
      <c r="G61" s="380" t="s">
        <v>3273</v>
      </c>
      <c r="H61" s="380" t="s">
        <v>3266</v>
      </c>
      <c r="I61" s="514"/>
      <c r="J61" s="51"/>
    </row>
    <row r="62" spans="1:10" ht="30" x14ac:dyDescent="0.25">
      <c r="A62" s="380">
        <v>19</v>
      </c>
      <c r="B62" s="380" t="s">
        <v>2327</v>
      </c>
      <c r="C62" s="370" t="s">
        <v>165</v>
      </c>
      <c r="D62" s="380">
        <v>2</v>
      </c>
      <c r="E62" s="370" t="s">
        <v>3253</v>
      </c>
      <c r="F62" s="370" t="s">
        <v>3264</v>
      </c>
      <c r="G62" s="380" t="s">
        <v>3265</v>
      </c>
      <c r="H62" s="380" t="s">
        <v>2759</v>
      </c>
      <c r="I62" s="514"/>
      <c r="J62" s="51"/>
    </row>
    <row r="63" spans="1:10" ht="30" x14ac:dyDescent="0.25">
      <c r="A63" s="380">
        <v>20</v>
      </c>
      <c r="B63" s="380" t="s">
        <v>2328</v>
      </c>
      <c r="C63" s="370" t="s">
        <v>166</v>
      </c>
      <c r="D63" s="380">
        <v>2</v>
      </c>
      <c r="E63" s="370" t="s">
        <v>3253</v>
      </c>
      <c r="F63" s="370" t="s">
        <v>2856</v>
      </c>
      <c r="G63" s="380" t="s">
        <v>2854</v>
      </c>
      <c r="H63" s="380" t="s">
        <v>2855</v>
      </c>
      <c r="I63" s="514"/>
      <c r="J63" s="51"/>
    </row>
    <row r="64" spans="1:10" ht="30" x14ac:dyDescent="0.25">
      <c r="A64" s="380">
        <v>21</v>
      </c>
      <c r="B64" s="380" t="s">
        <v>2329</v>
      </c>
      <c r="C64" s="370" t="s">
        <v>167</v>
      </c>
      <c r="D64" s="380">
        <v>2</v>
      </c>
      <c r="E64" s="370" t="s">
        <v>3253</v>
      </c>
      <c r="F64" s="370" t="s">
        <v>2863</v>
      </c>
      <c r="G64" s="380" t="s">
        <v>2864</v>
      </c>
      <c r="H64" s="380" t="s">
        <v>611</v>
      </c>
      <c r="I64" s="514"/>
      <c r="J64" s="51"/>
    </row>
    <row r="65" spans="1:10" ht="30" x14ac:dyDescent="0.25">
      <c r="A65" s="380">
        <v>22</v>
      </c>
      <c r="B65" s="380" t="s">
        <v>2330</v>
      </c>
      <c r="C65" s="370" t="s">
        <v>168</v>
      </c>
      <c r="D65" s="380">
        <v>2</v>
      </c>
      <c r="E65" s="370" t="s">
        <v>3253</v>
      </c>
      <c r="F65" s="370" t="s">
        <v>2857</v>
      </c>
      <c r="G65" s="380" t="s">
        <v>2858</v>
      </c>
      <c r="H65" s="380" t="s">
        <v>611</v>
      </c>
      <c r="I65" s="514"/>
      <c r="J65" s="51"/>
    </row>
    <row r="66" spans="1:10" ht="30" x14ac:dyDescent="0.25">
      <c r="A66" s="380">
        <v>23</v>
      </c>
      <c r="B66" s="380" t="s">
        <v>2331</v>
      </c>
      <c r="C66" s="370" t="s">
        <v>169</v>
      </c>
      <c r="D66" s="380">
        <v>2</v>
      </c>
      <c r="E66" s="370" t="s">
        <v>3253</v>
      </c>
      <c r="F66" s="370" t="s">
        <v>3274</v>
      </c>
      <c r="G66" s="380" t="s">
        <v>3275</v>
      </c>
      <c r="H66" s="380" t="s">
        <v>3276</v>
      </c>
      <c r="I66" s="514"/>
      <c r="J66" s="51"/>
    </row>
    <row r="67" spans="1:10" ht="30" x14ac:dyDescent="0.25">
      <c r="A67" s="380">
        <v>24</v>
      </c>
      <c r="B67" s="380" t="s">
        <v>2332</v>
      </c>
      <c r="C67" s="370" t="s">
        <v>170</v>
      </c>
      <c r="D67" s="380">
        <v>2</v>
      </c>
      <c r="E67" s="370" t="s">
        <v>3253</v>
      </c>
      <c r="F67" s="370" t="s">
        <v>2834</v>
      </c>
      <c r="G67" s="380" t="s">
        <v>3368</v>
      </c>
      <c r="H67" s="380" t="s">
        <v>3369</v>
      </c>
      <c r="I67" s="514"/>
      <c r="J67" s="51"/>
    </row>
    <row r="68" spans="1:10" ht="30" x14ac:dyDescent="0.25">
      <c r="A68" s="380">
        <v>25</v>
      </c>
      <c r="B68" s="380" t="s">
        <v>2333</v>
      </c>
      <c r="C68" s="370" t="s">
        <v>171</v>
      </c>
      <c r="D68" s="380">
        <v>2</v>
      </c>
      <c r="E68" s="370" t="s">
        <v>3253</v>
      </c>
      <c r="F68" s="370" t="s">
        <v>2862</v>
      </c>
      <c r="G68" s="380" t="s">
        <v>2861</v>
      </c>
      <c r="H68" s="380" t="s">
        <v>2759</v>
      </c>
      <c r="I68" s="514"/>
      <c r="J68" s="51"/>
    </row>
    <row r="69" spans="1:10" ht="30" x14ac:dyDescent="0.25">
      <c r="A69" s="380">
        <v>26</v>
      </c>
      <c r="B69" s="380" t="s">
        <v>2336</v>
      </c>
      <c r="C69" s="370" t="s">
        <v>175</v>
      </c>
      <c r="D69" s="380">
        <v>2</v>
      </c>
      <c r="E69" s="370" t="s">
        <v>3253</v>
      </c>
      <c r="F69" s="370" t="s">
        <v>2837</v>
      </c>
      <c r="G69" s="380" t="s">
        <v>2859</v>
      </c>
      <c r="H69" s="380" t="s">
        <v>2860</v>
      </c>
      <c r="I69" s="514"/>
      <c r="J69" s="51"/>
    </row>
    <row r="70" spans="1:10" ht="45" x14ac:dyDescent="0.25">
      <c r="A70" s="380">
        <v>27</v>
      </c>
      <c r="B70" s="380" t="s">
        <v>2337</v>
      </c>
      <c r="C70" s="370" t="s">
        <v>692</v>
      </c>
      <c r="D70" s="380">
        <v>1</v>
      </c>
      <c r="E70" s="370" t="s">
        <v>693</v>
      </c>
      <c r="F70" s="370" t="s">
        <v>2767</v>
      </c>
      <c r="G70" s="380">
        <v>2005170149</v>
      </c>
      <c r="H70" s="380" t="s">
        <v>19</v>
      </c>
      <c r="I70" s="514" t="s">
        <v>3347</v>
      </c>
      <c r="J70" s="51"/>
    </row>
    <row r="71" spans="1:10" ht="45" x14ac:dyDescent="0.25">
      <c r="A71" s="380">
        <v>28</v>
      </c>
      <c r="B71" s="380" t="s">
        <v>2338</v>
      </c>
      <c r="C71" s="370" t="s">
        <v>696</v>
      </c>
      <c r="D71" s="380">
        <v>1</v>
      </c>
      <c r="E71" s="370" t="s">
        <v>697</v>
      </c>
      <c r="F71" s="370" t="s">
        <v>2128</v>
      </c>
      <c r="G71" s="380">
        <v>2005170531</v>
      </c>
      <c r="H71" s="380" t="s">
        <v>19</v>
      </c>
      <c r="I71" s="514" t="s">
        <v>3347</v>
      </c>
      <c r="J71" s="51"/>
    </row>
    <row r="72" spans="1:10" ht="45" x14ac:dyDescent="0.25">
      <c r="A72" s="380">
        <v>29</v>
      </c>
      <c r="B72" s="380" t="s">
        <v>2339</v>
      </c>
      <c r="C72" s="370" t="s">
        <v>700</v>
      </c>
      <c r="D72" s="380">
        <v>1</v>
      </c>
      <c r="E72" s="370" t="s">
        <v>701</v>
      </c>
      <c r="F72" s="370" t="s">
        <v>2768</v>
      </c>
      <c r="G72" s="380">
        <v>2005160257</v>
      </c>
      <c r="H72" s="380" t="s">
        <v>2769</v>
      </c>
      <c r="I72" s="514" t="s">
        <v>3347</v>
      </c>
      <c r="J72" s="51"/>
    </row>
    <row r="73" spans="1:10" ht="45" x14ac:dyDescent="0.25">
      <c r="A73" s="380">
        <v>30</v>
      </c>
      <c r="B73" s="380" t="s">
        <v>2340</v>
      </c>
      <c r="C73" s="370" t="s">
        <v>704</v>
      </c>
      <c r="D73" s="380">
        <v>1</v>
      </c>
      <c r="E73" s="370" t="s">
        <v>705</v>
      </c>
      <c r="F73" s="370" t="s">
        <v>2770</v>
      </c>
      <c r="G73" s="380">
        <v>2005170390</v>
      </c>
      <c r="H73" s="380" t="s">
        <v>24</v>
      </c>
      <c r="I73" s="514" t="s">
        <v>3347</v>
      </c>
      <c r="J73" s="51"/>
    </row>
    <row r="74" spans="1:10" x14ac:dyDescent="0.25">
      <c r="A74" s="516" t="s">
        <v>211</v>
      </c>
      <c r="B74" s="517"/>
      <c r="C74" s="517"/>
      <c r="D74" s="517"/>
      <c r="E74" s="517"/>
      <c r="F74" s="517"/>
      <c r="G74" s="517"/>
      <c r="H74" s="517"/>
      <c r="I74" s="517"/>
      <c r="J74" s="515"/>
    </row>
    <row r="75" spans="1:10" ht="150" x14ac:dyDescent="0.25">
      <c r="A75" s="380">
        <v>1</v>
      </c>
      <c r="B75" s="380" t="s">
        <v>2341</v>
      </c>
      <c r="C75" s="370" t="s">
        <v>181</v>
      </c>
      <c r="D75" s="380">
        <v>1</v>
      </c>
      <c r="E75" s="370" t="s">
        <v>182</v>
      </c>
      <c r="F75" s="370" t="s">
        <v>2865</v>
      </c>
      <c r="G75" s="380" t="s">
        <v>2866</v>
      </c>
      <c r="H75" s="380" t="s">
        <v>2867</v>
      </c>
      <c r="I75" s="514" t="s">
        <v>3348</v>
      </c>
      <c r="J75" s="51"/>
    </row>
    <row r="76" spans="1:10" ht="135" x14ac:dyDescent="0.25">
      <c r="A76" s="380">
        <v>2</v>
      </c>
      <c r="B76" s="380" t="s">
        <v>2342</v>
      </c>
      <c r="C76" s="370" t="s">
        <v>185</v>
      </c>
      <c r="D76" s="380">
        <v>1</v>
      </c>
      <c r="E76" s="370" t="s">
        <v>186</v>
      </c>
      <c r="F76" s="370" t="s">
        <v>2869</v>
      </c>
      <c r="G76" s="380" t="s">
        <v>2868</v>
      </c>
      <c r="H76" s="380" t="s">
        <v>2860</v>
      </c>
      <c r="I76" s="514" t="s">
        <v>2944</v>
      </c>
      <c r="J76" s="51"/>
    </row>
    <row r="77" spans="1:10" ht="90" x14ac:dyDescent="0.25">
      <c r="A77" s="380">
        <v>3</v>
      </c>
      <c r="B77" s="380" t="s">
        <v>2343</v>
      </c>
      <c r="C77" s="370" t="s">
        <v>189</v>
      </c>
      <c r="D77" s="380">
        <v>2</v>
      </c>
      <c r="E77" s="370" t="s">
        <v>190</v>
      </c>
      <c r="F77" s="370" t="s">
        <v>193</v>
      </c>
      <c r="G77" s="380">
        <v>2005170384</v>
      </c>
      <c r="H77" s="380" t="s">
        <v>194</v>
      </c>
      <c r="I77" s="514"/>
      <c r="J77" s="51"/>
    </row>
    <row r="78" spans="1:10" ht="90" x14ac:dyDescent="0.25">
      <c r="A78" s="380">
        <v>4</v>
      </c>
      <c r="B78" s="380" t="s">
        <v>2344</v>
      </c>
      <c r="C78" s="370" t="s">
        <v>195</v>
      </c>
      <c r="D78" s="380">
        <v>2</v>
      </c>
      <c r="E78" s="370" t="s">
        <v>196</v>
      </c>
      <c r="F78" s="370" t="s">
        <v>198</v>
      </c>
      <c r="G78" s="380">
        <v>2005170006</v>
      </c>
      <c r="H78" s="380" t="s">
        <v>199</v>
      </c>
      <c r="I78" s="514"/>
      <c r="J78" s="51"/>
    </row>
    <row r="79" spans="1:10" ht="75" x14ac:dyDescent="0.25">
      <c r="A79" s="380">
        <v>5</v>
      </c>
      <c r="B79" s="380" t="s">
        <v>2345</v>
      </c>
      <c r="C79" s="370" t="s">
        <v>212</v>
      </c>
      <c r="D79" s="380">
        <v>2</v>
      </c>
      <c r="E79" s="370" t="s">
        <v>200</v>
      </c>
      <c r="F79" s="370" t="s">
        <v>203</v>
      </c>
      <c r="G79" s="380">
        <v>2005170053</v>
      </c>
      <c r="H79" s="380" t="s">
        <v>199</v>
      </c>
      <c r="I79" s="514"/>
      <c r="J79" s="51"/>
    </row>
    <row r="80" spans="1:10" ht="60" x14ac:dyDescent="0.25">
      <c r="A80" s="380">
        <v>6</v>
      </c>
      <c r="B80" s="380" t="s">
        <v>2346</v>
      </c>
      <c r="C80" s="370" t="s">
        <v>204</v>
      </c>
      <c r="D80" s="380">
        <v>2</v>
      </c>
      <c r="E80" s="370" t="s">
        <v>205</v>
      </c>
      <c r="F80" s="370" t="s">
        <v>207</v>
      </c>
      <c r="G80" s="380">
        <v>2005175025</v>
      </c>
      <c r="H80" s="380" t="s">
        <v>194</v>
      </c>
      <c r="I80" s="514"/>
      <c r="J80" s="51"/>
    </row>
    <row r="81" spans="1:10" ht="60" x14ac:dyDescent="0.25">
      <c r="A81" s="380">
        <v>7</v>
      </c>
      <c r="B81" s="380" t="s">
        <v>2347</v>
      </c>
      <c r="C81" s="370" t="s">
        <v>1158</v>
      </c>
      <c r="D81" s="380">
        <v>2</v>
      </c>
      <c r="E81" s="370" t="s">
        <v>3284</v>
      </c>
      <c r="F81" s="370" t="s">
        <v>210</v>
      </c>
      <c r="G81" s="380">
        <v>2005170025</v>
      </c>
      <c r="H81" s="380" t="s">
        <v>199</v>
      </c>
      <c r="I81" s="514"/>
      <c r="J81" s="51"/>
    </row>
    <row r="82" spans="1:10" x14ac:dyDescent="0.25">
      <c r="A82" s="516" t="s">
        <v>213</v>
      </c>
      <c r="B82" s="517"/>
      <c r="C82" s="517"/>
      <c r="D82" s="517"/>
      <c r="E82" s="517"/>
      <c r="F82" s="517"/>
      <c r="G82" s="517"/>
      <c r="H82" s="517"/>
      <c r="I82" s="517"/>
      <c r="J82" s="515"/>
    </row>
    <row r="83" spans="1:10" ht="45" x14ac:dyDescent="0.25">
      <c r="A83" s="51">
        <v>1</v>
      </c>
      <c r="B83" s="51" t="s">
        <v>2348</v>
      </c>
      <c r="C83" s="370" t="s">
        <v>215</v>
      </c>
      <c r="D83" s="51">
        <v>1</v>
      </c>
      <c r="E83" s="370" t="s">
        <v>216</v>
      </c>
      <c r="F83" s="357" t="s">
        <v>219</v>
      </c>
      <c r="G83" s="51">
        <v>2005170165</v>
      </c>
      <c r="H83" s="51" t="s">
        <v>24</v>
      </c>
      <c r="I83" s="514" t="s">
        <v>220</v>
      </c>
      <c r="J83" s="51"/>
    </row>
    <row r="84" spans="1:10" ht="45" x14ac:dyDescent="0.25">
      <c r="A84" s="51">
        <v>2</v>
      </c>
      <c r="B84" s="51" t="s">
        <v>2349</v>
      </c>
      <c r="C84" s="370" t="s">
        <v>221</v>
      </c>
      <c r="D84" s="51">
        <v>1</v>
      </c>
      <c r="E84" s="370" t="s">
        <v>222</v>
      </c>
      <c r="F84" s="357" t="s">
        <v>224</v>
      </c>
      <c r="G84" s="51">
        <v>2022170033</v>
      </c>
      <c r="H84" s="51" t="s">
        <v>225</v>
      </c>
      <c r="I84" s="514" t="s">
        <v>220</v>
      </c>
      <c r="J84" s="51"/>
    </row>
    <row r="85" spans="1:10" ht="30" x14ac:dyDescent="0.25">
      <c r="A85" s="51">
        <v>3</v>
      </c>
      <c r="B85" s="51" t="s">
        <v>2350</v>
      </c>
      <c r="C85" s="370" t="s">
        <v>226</v>
      </c>
      <c r="D85" s="51">
        <v>1</v>
      </c>
      <c r="E85" s="370" t="s">
        <v>227</v>
      </c>
      <c r="F85" s="357" t="s">
        <v>229</v>
      </c>
      <c r="G85" s="51">
        <v>2005178745</v>
      </c>
      <c r="H85" s="51" t="s">
        <v>24</v>
      </c>
      <c r="I85" s="514" t="s">
        <v>220</v>
      </c>
      <c r="J85" s="51"/>
    </row>
    <row r="86" spans="1:10" ht="45" x14ac:dyDescent="0.25">
      <c r="A86" s="51">
        <v>4</v>
      </c>
      <c r="B86" s="51" t="s">
        <v>2351</v>
      </c>
      <c r="C86" s="370" t="s">
        <v>230</v>
      </c>
      <c r="D86" s="51">
        <v>1</v>
      </c>
      <c r="E86" s="370" t="s">
        <v>3210</v>
      </c>
      <c r="F86" s="357" t="s">
        <v>232</v>
      </c>
      <c r="G86" s="51">
        <v>2005170187</v>
      </c>
      <c r="H86" s="51" t="s">
        <v>24</v>
      </c>
      <c r="I86" s="514" t="s">
        <v>220</v>
      </c>
      <c r="J86" s="51"/>
    </row>
    <row r="87" spans="1:10" ht="60" x14ac:dyDescent="0.25">
      <c r="A87" s="51">
        <v>5</v>
      </c>
      <c r="B87" s="51" t="s">
        <v>2352</v>
      </c>
      <c r="C87" s="370" t="s">
        <v>3211</v>
      </c>
      <c r="D87" s="51">
        <v>1</v>
      </c>
      <c r="E87" s="370" t="s">
        <v>233</v>
      </c>
      <c r="F87" s="357" t="s">
        <v>236</v>
      </c>
      <c r="G87" s="51">
        <v>2005170219</v>
      </c>
      <c r="H87" s="51" t="s">
        <v>237</v>
      </c>
      <c r="I87" s="514" t="s">
        <v>220</v>
      </c>
      <c r="J87" s="51"/>
    </row>
    <row r="88" spans="1:10" ht="30" x14ac:dyDescent="0.25">
      <c r="A88" s="51">
        <v>6</v>
      </c>
      <c r="B88" s="51" t="s">
        <v>2353</v>
      </c>
      <c r="C88" s="370" t="s">
        <v>238</v>
      </c>
      <c r="D88" s="51">
        <v>1</v>
      </c>
      <c r="E88" s="370" t="s">
        <v>239</v>
      </c>
      <c r="F88" s="357" t="s">
        <v>240</v>
      </c>
      <c r="G88" s="51">
        <v>2022170108</v>
      </c>
      <c r="H88" s="51" t="s">
        <v>241</v>
      </c>
      <c r="I88" s="514" t="s">
        <v>220</v>
      </c>
      <c r="J88" s="51"/>
    </row>
    <row r="89" spans="1:10" ht="60" x14ac:dyDescent="0.25">
      <c r="A89" s="51">
        <v>7</v>
      </c>
      <c r="B89" s="51" t="s">
        <v>2354</v>
      </c>
      <c r="C89" s="370" t="s">
        <v>3214</v>
      </c>
      <c r="D89" s="51">
        <v>1</v>
      </c>
      <c r="E89" s="370" t="s">
        <v>233</v>
      </c>
      <c r="F89" s="357" t="s">
        <v>242</v>
      </c>
      <c r="G89" s="51">
        <v>2005170216</v>
      </c>
      <c r="H89" s="51" t="s">
        <v>24</v>
      </c>
      <c r="I89" s="514" t="s">
        <v>220</v>
      </c>
      <c r="J89" s="51"/>
    </row>
    <row r="90" spans="1:10" ht="60" x14ac:dyDescent="0.25">
      <c r="A90" s="51">
        <v>8</v>
      </c>
      <c r="B90" s="51" t="s">
        <v>2355</v>
      </c>
      <c r="C90" s="370" t="s">
        <v>243</v>
      </c>
      <c r="D90" s="51">
        <v>1</v>
      </c>
      <c r="E90" s="370" t="s">
        <v>244</v>
      </c>
      <c r="F90" s="357" t="s">
        <v>246</v>
      </c>
      <c r="G90" s="51">
        <v>2005170631</v>
      </c>
      <c r="H90" s="51" t="s">
        <v>24</v>
      </c>
      <c r="I90" s="514" t="s">
        <v>220</v>
      </c>
      <c r="J90" s="51"/>
    </row>
    <row r="91" spans="1:10" x14ac:dyDescent="0.25">
      <c r="A91" s="522" t="s">
        <v>268</v>
      </c>
      <c r="B91" s="523"/>
      <c r="C91" s="523"/>
      <c r="D91" s="523"/>
      <c r="E91" s="523"/>
      <c r="F91" s="523"/>
      <c r="G91" s="523"/>
      <c r="H91" s="523"/>
      <c r="I91" s="523"/>
      <c r="J91" s="515"/>
    </row>
    <row r="92" spans="1:10" ht="33.75" customHeight="1" x14ac:dyDescent="0.25">
      <c r="A92" s="380">
        <v>1</v>
      </c>
      <c r="B92" s="380" t="s">
        <v>2356</v>
      </c>
      <c r="C92" s="370" t="s">
        <v>247</v>
      </c>
      <c r="D92" s="380">
        <v>2</v>
      </c>
      <c r="E92" s="370" t="s">
        <v>248</v>
      </c>
      <c r="F92" s="370" t="s">
        <v>2788</v>
      </c>
      <c r="G92" s="380" t="s">
        <v>2789</v>
      </c>
      <c r="H92" s="380" t="s">
        <v>2790</v>
      </c>
      <c r="I92" s="514"/>
      <c r="J92" s="51"/>
    </row>
    <row r="93" spans="1:10" ht="45" x14ac:dyDescent="0.25">
      <c r="A93" s="380">
        <v>2</v>
      </c>
      <c r="B93" s="380" t="s">
        <v>2357</v>
      </c>
      <c r="C93" s="370" t="s">
        <v>252</v>
      </c>
      <c r="D93" s="380">
        <v>2</v>
      </c>
      <c r="E93" s="370" t="s">
        <v>253</v>
      </c>
      <c r="F93" s="370" t="s">
        <v>2791</v>
      </c>
      <c r="G93" s="380">
        <v>2005170431</v>
      </c>
      <c r="H93" s="380" t="s">
        <v>23</v>
      </c>
      <c r="I93" s="514"/>
      <c r="J93" s="51"/>
    </row>
    <row r="94" spans="1:10" x14ac:dyDescent="0.25">
      <c r="A94" s="516" t="s">
        <v>339</v>
      </c>
      <c r="B94" s="517"/>
      <c r="C94" s="517"/>
      <c r="D94" s="517"/>
      <c r="E94" s="517"/>
      <c r="F94" s="517"/>
      <c r="G94" s="517"/>
      <c r="H94" s="517"/>
      <c r="I94" s="517"/>
      <c r="J94" s="515"/>
    </row>
    <row r="95" spans="1:10" ht="45" x14ac:dyDescent="0.25">
      <c r="A95" s="380">
        <v>1</v>
      </c>
      <c r="B95" s="380" t="s">
        <v>2362</v>
      </c>
      <c r="C95" s="370" t="s">
        <v>279</v>
      </c>
      <c r="D95" s="380" t="s">
        <v>278</v>
      </c>
      <c r="E95" s="370" t="s">
        <v>3247</v>
      </c>
      <c r="F95" s="370" t="s">
        <v>340</v>
      </c>
      <c r="G95" s="380">
        <v>2005170315</v>
      </c>
      <c r="H95" s="380" t="s">
        <v>237</v>
      </c>
      <c r="I95" s="59" t="s">
        <v>2944</v>
      </c>
      <c r="J95" s="51"/>
    </row>
    <row r="96" spans="1:10" ht="45" x14ac:dyDescent="0.25">
      <c r="A96" s="380">
        <v>2</v>
      </c>
      <c r="B96" s="380" t="s">
        <v>2363</v>
      </c>
      <c r="C96" s="370" t="s">
        <v>3304</v>
      </c>
      <c r="D96" s="380" t="s">
        <v>283</v>
      </c>
      <c r="E96" s="370" t="s">
        <v>3248</v>
      </c>
      <c r="F96" s="370" t="s">
        <v>285</v>
      </c>
      <c r="G96" s="380" t="s">
        <v>286</v>
      </c>
      <c r="H96" s="380" t="s">
        <v>287</v>
      </c>
      <c r="I96" s="514"/>
      <c r="J96" s="51"/>
    </row>
    <row r="97" spans="1:10" ht="45" x14ac:dyDescent="0.25">
      <c r="A97" s="380">
        <v>3</v>
      </c>
      <c r="B97" s="380" t="s">
        <v>2364</v>
      </c>
      <c r="C97" s="370" t="s">
        <v>289</v>
      </c>
      <c r="D97" s="380" t="s">
        <v>283</v>
      </c>
      <c r="E97" s="370" t="s">
        <v>3254</v>
      </c>
      <c r="F97" s="370" t="s">
        <v>290</v>
      </c>
      <c r="G97" s="380" t="s">
        <v>291</v>
      </c>
      <c r="H97" s="380" t="s">
        <v>241</v>
      </c>
      <c r="I97" s="514"/>
      <c r="J97" s="51"/>
    </row>
    <row r="98" spans="1:10" ht="30" x14ac:dyDescent="0.25">
      <c r="A98" s="380">
        <v>4</v>
      </c>
      <c r="B98" s="380" t="s">
        <v>2365</v>
      </c>
      <c r="C98" s="370" t="s">
        <v>293</v>
      </c>
      <c r="D98" s="380" t="s">
        <v>283</v>
      </c>
      <c r="E98" s="370" t="s">
        <v>3249</v>
      </c>
      <c r="F98" s="370" t="s">
        <v>294</v>
      </c>
      <c r="G98" s="380" t="s">
        <v>295</v>
      </c>
      <c r="H98" s="380" t="s">
        <v>241</v>
      </c>
      <c r="I98" s="514"/>
      <c r="J98" s="51"/>
    </row>
    <row r="99" spans="1:10" ht="45" x14ac:dyDescent="0.25">
      <c r="A99" s="380">
        <v>5</v>
      </c>
      <c r="B99" s="380" t="s">
        <v>2366</v>
      </c>
      <c r="C99" s="370" t="s">
        <v>297</v>
      </c>
      <c r="D99" s="380" t="s">
        <v>283</v>
      </c>
      <c r="E99" s="370" t="s">
        <v>3250</v>
      </c>
      <c r="F99" s="370" t="s">
        <v>299</v>
      </c>
      <c r="G99" s="380" t="s">
        <v>300</v>
      </c>
      <c r="H99" s="380" t="s">
        <v>225</v>
      </c>
      <c r="I99" s="514"/>
      <c r="J99" s="51"/>
    </row>
    <row r="100" spans="1:10" ht="30" x14ac:dyDescent="0.25">
      <c r="A100" s="380">
        <v>6</v>
      </c>
      <c r="B100" s="380" t="s">
        <v>2367</v>
      </c>
      <c r="C100" s="370" t="s">
        <v>302</v>
      </c>
      <c r="D100" s="380" t="s">
        <v>283</v>
      </c>
      <c r="E100" s="370" t="s">
        <v>3251</v>
      </c>
      <c r="F100" s="370" t="s">
        <v>304</v>
      </c>
      <c r="G100" s="380" t="s">
        <v>305</v>
      </c>
      <c r="H100" s="380" t="s">
        <v>306</v>
      </c>
      <c r="I100" s="514"/>
      <c r="J100" s="51"/>
    </row>
    <row r="101" spans="1:10" ht="30" x14ac:dyDescent="0.25">
      <c r="A101" s="380">
        <v>7</v>
      </c>
      <c r="B101" s="380" t="s">
        <v>2368</v>
      </c>
      <c r="C101" s="370" t="s">
        <v>308</v>
      </c>
      <c r="D101" s="380" t="s">
        <v>283</v>
      </c>
      <c r="E101" s="370" t="s">
        <v>3245</v>
      </c>
      <c r="F101" s="370" t="s">
        <v>310</v>
      </c>
      <c r="G101" s="380" t="s">
        <v>311</v>
      </c>
      <c r="H101" s="380" t="s">
        <v>225</v>
      </c>
      <c r="I101" s="514"/>
      <c r="J101" s="51"/>
    </row>
    <row r="102" spans="1:10" ht="30" x14ac:dyDescent="0.25">
      <c r="A102" s="380">
        <v>8</v>
      </c>
      <c r="B102" s="380" t="s">
        <v>2369</v>
      </c>
      <c r="C102" s="370" t="s">
        <v>313</v>
      </c>
      <c r="D102" s="380" t="s">
        <v>283</v>
      </c>
      <c r="E102" s="370" t="s">
        <v>314</v>
      </c>
      <c r="F102" s="370" t="s">
        <v>317</v>
      </c>
      <c r="G102" s="380" t="s">
        <v>318</v>
      </c>
      <c r="H102" s="380" t="s">
        <v>241</v>
      </c>
      <c r="I102" s="514"/>
      <c r="J102" s="51"/>
    </row>
    <row r="103" spans="1:10" ht="45" x14ac:dyDescent="0.25">
      <c r="A103" s="380">
        <v>9</v>
      </c>
      <c r="B103" s="380" t="s">
        <v>2370</v>
      </c>
      <c r="C103" s="370" t="s">
        <v>320</v>
      </c>
      <c r="D103" s="380" t="s">
        <v>283</v>
      </c>
      <c r="E103" s="370" t="s">
        <v>3246</v>
      </c>
      <c r="F103" s="370" t="s">
        <v>321</v>
      </c>
      <c r="G103" s="380" t="s">
        <v>322</v>
      </c>
      <c r="H103" s="380" t="s">
        <v>199</v>
      </c>
      <c r="I103" s="514"/>
      <c r="J103" s="51"/>
    </row>
    <row r="104" spans="1:10" ht="30" x14ac:dyDescent="0.25">
      <c r="A104" s="380">
        <v>10</v>
      </c>
      <c r="B104" s="380" t="s">
        <v>2371</v>
      </c>
      <c r="C104" s="370" t="s">
        <v>324</v>
      </c>
      <c r="D104" s="380" t="s">
        <v>283</v>
      </c>
      <c r="E104" s="370" t="s">
        <v>3237</v>
      </c>
      <c r="F104" s="370" t="s">
        <v>325</v>
      </c>
      <c r="G104" s="380" t="s">
        <v>326</v>
      </c>
      <c r="H104" s="380" t="s">
        <v>327</v>
      </c>
      <c r="I104" s="514"/>
      <c r="J104" s="51"/>
    </row>
    <row r="105" spans="1:10" ht="45" x14ac:dyDescent="0.25">
      <c r="A105" s="380">
        <v>11</v>
      </c>
      <c r="B105" s="380" t="s">
        <v>2372</v>
      </c>
      <c r="C105" s="370" t="s">
        <v>3280</v>
      </c>
      <c r="D105" s="380" t="s">
        <v>283</v>
      </c>
      <c r="E105" s="370" t="s">
        <v>329</v>
      </c>
      <c r="F105" s="370" t="s">
        <v>331</v>
      </c>
      <c r="G105" s="380" t="s">
        <v>332</v>
      </c>
      <c r="H105" s="380" t="s">
        <v>237</v>
      </c>
      <c r="I105" s="514"/>
      <c r="J105" s="51"/>
    </row>
    <row r="106" spans="1:10" ht="33.75" customHeight="1" x14ac:dyDescent="0.25">
      <c r="A106" s="380">
        <v>12</v>
      </c>
      <c r="B106" s="380" t="s">
        <v>2373</v>
      </c>
      <c r="C106" s="370" t="s">
        <v>3281</v>
      </c>
      <c r="D106" s="380" t="s">
        <v>283</v>
      </c>
      <c r="E106" s="370" t="s">
        <v>334</v>
      </c>
      <c r="F106" s="370" t="s">
        <v>336</v>
      </c>
      <c r="G106" s="380" t="s">
        <v>337</v>
      </c>
      <c r="H106" s="380" t="s">
        <v>341</v>
      </c>
      <c r="I106" s="514"/>
      <c r="J106" s="51"/>
    </row>
    <row r="107" spans="1:10" ht="90" x14ac:dyDescent="0.25">
      <c r="A107" s="380">
        <v>13</v>
      </c>
      <c r="B107" s="380" t="s">
        <v>2374</v>
      </c>
      <c r="C107" s="370" t="s">
        <v>343</v>
      </c>
      <c r="D107" s="380" t="s">
        <v>278</v>
      </c>
      <c r="E107" s="370" t="s">
        <v>344</v>
      </c>
      <c r="F107" s="370" t="s">
        <v>347</v>
      </c>
      <c r="G107" s="380" t="s">
        <v>348</v>
      </c>
      <c r="H107" s="380" t="s">
        <v>194</v>
      </c>
      <c r="I107" s="514" t="s">
        <v>3349</v>
      </c>
      <c r="J107" s="51"/>
    </row>
    <row r="108" spans="1:10" ht="90" x14ac:dyDescent="0.25">
      <c r="A108" s="380">
        <v>14</v>
      </c>
      <c r="B108" s="380" t="s">
        <v>2375</v>
      </c>
      <c r="C108" s="370" t="s">
        <v>350</v>
      </c>
      <c r="D108" s="380" t="s">
        <v>278</v>
      </c>
      <c r="E108" s="370" t="s">
        <v>351</v>
      </c>
      <c r="F108" s="370" t="s">
        <v>354</v>
      </c>
      <c r="G108" s="380" t="s">
        <v>355</v>
      </c>
      <c r="H108" s="380" t="s">
        <v>23</v>
      </c>
      <c r="I108" s="514" t="s">
        <v>3350</v>
      </c>
      <c r="J108" s="51"/>
    </row>
    <row r="109" spans="1:10" ht="90" x14ac:dyDescent="0.25">
      <c r="A109" s="380">
        <v>15</v>
      </c>
      <c r="B109" s="380" t="s">
        <v>2376</v>
      </c>
      <c r="C109" s="370" t="s">
        <v>357</v>
      </c>
      <c r="D109" s="380" t="s">
        <v>278</v>
      </c>
      <c r="E109" s="370" t="s">
        <v>358</v>
      </c>
      <c r="F109" s="370" t="s">
        <v>360</v>
      </c>
      <c r="G109" s="380" t="s">
        <v>361</v>
      </c>
      <c r="H109" s="380" t="s">
        <v>23</v>
      </c>
      <c r="I109" s="514" t="s">
        <v>3349</v>
      </c>
      <c r="J109" s="51"/>
    </row>
    <row r="110" spans="1:10" ht="90" x14ac:dyDescent="0.25">
      <c r="A110" s="380">
        <v>16</v>
      </c>
      <c r="B110" s="380" t="s">
        <v>2377</v>
      </c>
      <c r="C110" s="370" t="s">
        <v>3305</v>
      </c>
      <c r="D110" s="380" t="s">
        <v>278</v>
      </c>
      <c r="E110" s="370" t="s">
        <v>363</v>
      </c>
      <c r="F110" s="370" t="s">
        <v>366</v>
      </c>
      <c r="G110" s="380" t="s">
        <v>367</v>
      </c>
      <c r="H110" s="380" t="s">
        <v>199</v>
      </c>
      <c r="I110" s="514" t="s">
        <v>3349</v>
      </c>
      <c r="J110" s="51"/>
    </row>
    <row r="111" spans="1:10" ht="90" x14ac:dyDescent="0.25">
      <c r="A111" s="380">
        <v>17</v>
      </c>
      <c r="B111" s="380" t="s">
        <v>2378</v>
      </c>
      <c r="C111" s="370" t="s">
        <v>3306</v>
      </c>
      <c r="D111" s="380" t="s">
        <v>278</v>
      </c>
      <c r="E111" s="370" t="s">
        <v>3307</v>
      </c>
      <c r="F111" s="370" t="s">
        <v>372</v>
      </c>
      <c r="G111" s="380" t="s">
        <v>373</v>
      </c>
      <c r="H111" s="380" t="s">
        <v>237</v>
      </c>
      <c r="I111" s="514" t="s">
        <v>3349</v>
      </c>
      <c r="J111" s="51"/>
    </row>
    <row r="112" spans="1:10" ht="90" x14ac:dyDescent="0.25">
      <c r="A112" s="380">
        <v>18</v>
      </c>
      <c r="B112" s="380" t="s">
        <v>2379</v>
      </c>
      <c r="C112" s="370" t="s">
        <v>3308</v>
      </c>
      <c r="D112" s="380" t="s">
        <v>278</v>
      </c>
      <c r="E112" s="370" t="s">
        <v>3309</v>
      </c>
      <c r="F112" s="370" t="s">
        <v>378</v>
      </c>
      <c r="G112" s="380" t="s">
        <v>379</v>
      </c>
      <c r="H112" s="380" t="s">
        <v>23</v>
      </c>
      <c r="I112" s="514" t="s">
        <v>3349</v>
      </c>
      <c r="J112" s="51"/>
    </row>
    <row r="113" spans="1:10" ht="90" x14ac:dyDescent="0.25">
      <c r="A113" s="380">
        <v>19</v>
      </c>
      <c r="B113" s="380" t="s">
        <v>2380</v>
      </c>
      <c r="C113" s="370" t="s">
        <v>381</v>
      </c>
      <c r="D113" s="380" t="s">
        <v>278</v>
      </c>
      <c r="E113" s="370" t="s">
        <v>382</v>
      </c>
      <c r="F113" s="370" t="s">
        <v>385</v>
      </c>
      <c r="G113" s="380" t="s">
        <v>373</v>
      </c>
      <c r="H113" s="380" t="s">
        <v>237</v>
      </c>
      <c r="I113" s="514" t="s">
        <v>3349</v>
      </c>
      <c r="J113" s="51"/>
    </row>
    <row r="114" spans="1:10" ht="90" x14ac:dyDescent="0.25">
      <c r="A114" s="380">
        <v>20</v>
      </c>
      <c r="B114" s="380" t="s">
        <v>2381</v>
      </c>
      <c r="C114" s="370" t="s">
        <v>387</v>
      </c>
      <c r="D114" s="380" t="s">
        <v>283</v>
      </c>
      <c r="E114" s="370" t="s">
        <v>388</v>
      </c>
      <c r="F114" s="370" t="s">
        <v>2259</v>
      </c>
      <c r="G114" s="380" t="s">
        <v>1095</v>
      </c>
      <c r="H114" s="380" t="s">
        <v>1094</v>
      </c>
      <c r="I114" s="514" t="s">
        <v>3349</v>
      </c>
      <c r="J114" s="51"/>
    </row>
    <row r="115" spans="1:10" ht="90" x14ac:dyDescent="0.25">
      <c r="A115" s="380">
        <v>21</v>
      </c>
      <c r="B115" s="380" t="s">
        <v>2382</v>
      </c>
      <c r="C115" s="370" t="s">
        <v>393</v>
      </c>
      <c r="D115" s="380" t="s">
        <v>278</v>
      </c>
      <c r="E115" s="370" t="s">
        <v>394</v>
      </c>
      <c r="F115" s="370" t="s">
        <v>397</v>
      </c>
      <c r="G115" s="380" t="s">
        <v>398</v>
      </c>
      <c r="H115" s="380" t="s">
        <v>194</v>
      </c>
      <c r="I115" s="514" t="s">
        <v>3349</v>
      </c>
      <c r="J115" s="51"/>
    </row>
    <row r="116" spans="1:10" ht="90" x14ac:dyDescent="0.25">
      <c r="A116" s="380">
        <v>22</v>
      </c>
      <c r="B116" s="380" t="s">
        <v>2383</v>
      </c>
      <c r="C116" s="370" t="s">
        <v>400</v>
      </c>
      <c r="D116" s="380" t="s">
        <v>278</v>
      </c>
      <c r="E116" s="370" t="s">
        <v>401</v>
      </c>
      <c r="F116" s="370" t="s">
        <v>404</v>
      </c>
      <c r="G116" s="380" t="s">
        <v>405</v>
      </c>
      <c r="H116" s="380" t="s">
        <v>194</v>
      </c>
      <c r="I116" s="514" t="s">
        <v>3349</v>
      </c>
      <c r="J116" s="51"/>
    </row>
    <row r="117" spans="1:10" ht="90" x14ac:dyDescent="0.25">
      <c r="A117" s="380">
        <v>23</v>
      </c>
      <c r="B117" s="380" t="s">
        <v>2384</v>
      </c>
      <c r="C117" s="370" t="s">
        <v>406</v>
      </c>
      <c r="D117" s="380" t="s">
        <v>278</v>
      </c>
      <c r="E117" s="370" t="s">
        <v>3243</v>
      </c>
      <c r="F117" s="370" t="s">
        <v>409</v>
      </c>
      <c r="G117" s="380" t="s">
        <v>410</v>
      </c>
      <c r="H117" s="380" t="s">
        <v>86</v>
      </c>
      <c r="I117" s="514" t="s">
        <v>3349</v>
      </c>
      <c r="J117" s="51"/>
    </row>
    <row r="118" spans="1:10" ht="90" x14ac:dyDescent="0.25">
      <c r="A118" s="380">
        <v>24</v>
      </c>
      <c r="B118" s="380" t="s">
        <v>2385</v>
      </c>
      <c r="C118" s="370" t="s">
        <v>411</v>
      </c>
      <c r="D118" s="380" t="s">
        <v>283</v>
      </c>
      <c r="E118" s="370" t="s">
        <v>412</v>
      </c>
      <c r="F118" s="370" t="s">
        <v>415</v>
      </c>
      <c r="G118" s="380" t="s">
        <v>416</v>
      </c>
      <c r="H118" s="380" t="s">
        <v>86</v>
      </c>
      <c r="I118" s="514" t="s">
        <v>3349</v>
      </c>
      <c r="J118" s="51"/>
    </row>
    <row r="119" spans="1:10" ht="90" x14ac:dyDescent="0.25">
      <c r="A119" s="380">
        <v>25</v>
      </c>
      <c r="B119" s="380" t="s">
        <v>2386</v>
      </c>
      <c r="C119" s="370" t="s">
        <v>418</v>
      </c>
      <c r="D119" s="380" t="s">
        <v>283</v>
      </c>
      <c r="E119" s="370" t="s">
        <v>419</v>
      </c>
      <c r="F119" s="370" t="s">
        <v>422</v>
      </c>
      <c r="G119" s="380">
        <v>2005170107</v>
      </c>
      <c r="H119" s="380" t="s">
        <v>237</v>
      </c>
      <c r="I119" s="514" t="s">
        <v>3349</v>
      </c>
      <c r="J119" s="51"/>
    </row>
    <row r="120" spans="1:10" ht="90" x14ac:dyDescent="0.25">
      <c r="A120" s="380">
        <v>26</v>
      </c>
      <c r="B120" s="380" t="s">
        <v>2387</v>
      </c>
      <c r="C120" s="370" t="s">
        <v>423</v>
      </c>
      <c r="D120" s="380" t="s">
        <v>283</v>
      </c>
      <c r="E120" s="370" t="s">
        <v>424</v>
      </c>
      <c r="F120" s="370" t="s">
        <v>427</v>
      </c>
      <c r="G120" s="380">
        <v>2005170936</v>
      </c>
      <c r="H120" s="380" t="s">
        <v>194</v>
      </c>
      <c r="I120" s="514" t="s">
        <v>3349</v>
      </c>
      <c r="J120" s="51"/>
    </row>
    <row r="121" spans="1:10" x14ac:dyDescent="0.25">
      <c r="A121" s="516" t="s">
        <v>484</v>
      </c>
      <c r="B121" s="517"/>
      <c r="C121" s="517"/>
      <c r="D121" s="517"/>
      <c r="E121" s="517"/>
      <c r="F121" s="517"/>
      <c r="G121" s="517"/>
      <c r="H121" s="517"/>
      <c r="I121" s="517"/>
      <c r="J121" s="515"/>
    </row>
    <row r="122" spans="1:10" ht="43.5" customHeight="1" x14ac:dyDescent="0.25">
      <c r="A122" s="380">
        <v>1</v>
      </c>
      <c r="B122" s="380" t="s">
        <v>2389</v>
      </c>
      <c r="C122" s="370" t="s">
        <v>436</v>
      </c>
      <c r="D122" s="380">
        <v>2</v>
      </c>
      <c r="E122" s="370" t="s">
        <v>437</v>
      </c>
      <c r="F122" s="370" t="s">
        <v>2882</v>
      </c>
      <c r="G122" s="380" t="s">
        <v>2883</v>
      </c>
      <c r="H122" s="380" t="s">
        <v>2873</v>
      </c>
      <c r="I122" s="514"/>
      <c r="J122" s="51"/>
    </row>
    <row r="123" spans="1:10" ht="33.75" customHeight="1" x14ac:dyDescent="0.25">
      <c r="A123" s="380">
        <v>2</v>
      </c>
      <c r="B123" s="380" t="s">
        <v>2390</v>
      </c>
      <c r="C123" s="370" t="s">
        <v>440</v>
      </c>
      <c r="D123" s="380">
        <v>2</v>
      </c>
      <c r="E123" s="370" t="s">
        <v>441</v>
      </c>
      <c r="F123" s="370" t="s">
        <v>2884</v>
      </c>
      <c r="G123" s="380" t="s">
        <v>2885</v>
      </c>
      <c r="H123" s="380" t="s">
        <v>2886</v>
      </c>
      <c r="I123" s="514"/>
      <c r="J123" s="51"/>
    </row>
    <row r="124" spans="1:10" ht="34.5" customHeight="1" x14ac:dyDescent="0.25">
      <c r="A124" s="380">
        <v>3</v>
      </c>
      <c r="B124" s="380" t="s">
        <v>2391</v>
      </c>
      <c r="C124" s="370" t="s">
        <v>444</v>
      </c>
      <c r="D124" s="380">
        <v>2</v>
      </c>
      <c r="E124" s="370" t="s">
        <v>445</v>
      </c>
      <c r="F124" s="370" t="s">
        <v>2887</v>
      </c>
      <c r="G124" s="380" t="s">
        <v>2888</v>
      </c>
      <c r="H124" s="380" t="s">
        <v>2886</v>
      </c>
      <c r="I124" s="514"/>
      <c r="J124" s="51"/>
    </row>
    <row r="125" spans="1:10" ht="37.5" customHeight="1" x14ac:dyDescent="0.25">
      <c r="A125" s="380">
        <v>4</v>
      </c>
      <c r="B125" s="380" t="s">
        <v>2392</v>
      </c>
      <c r="C125" s="370" t="s">
        <v>448</v>
      </c>
      <c r="D125" s="380">
        <v>2</v>
      </c>
      <c r="E125" s="370" t="s">
        <v>449</v>
      </c>
      <c r="F125" s="370" t="s">
        <v>2871</v>
      </c>
      <c r="G125" s="380" t="s">
        <v>2872</v>
      </c>
      <c r="H125" s="380" t="s">
        <v>2873</v>
      </c>
      <c r="I125" s="514"/>
      <c r="J125" s="51"/>
    </row>
    <row r="126" spans="1:10" ht="165" x14ac:dyDescent="0.25">
      <c r="A126" s="380">
        <v>5</v>
      </c>
      <c r="B126" s="380" t="s">
        <v>2393</v>
      </c>
      <c r="C126" s="370" t="s">
        <v>452</v>
      </c>
      <c r="D126" s="380">
        <v>1</v>
      </c>
      <c r="E126" s="370" t="s">
        <v>453</v>
      </c>
      <c r="F126" s="370" t="s">
        <v>2889</v>
      </c>
      <c r="G126" s="380" t="s">
        <v>2890</v>
      </c>
      <c r="H126" s="380" t="s">
        <v>2891</v>
      </c>
      <c r="I126" s="514" t="s">
        <v>3351</v>
      </c>
      <c r="J126" s="51"/>
    </row>
    <row r="127" spans="1:10" ht="75" x14ac:dyDescent="0.25">
      <c r="A127" s="380">
        <v>6</v>
      </c>
      <c r="B127" s="380" t="s">
        <v>2394</v>
      </c>
      <c r="C127" s="370" t="s">
        <v>457</v>
      </c>
      <c r="D127" s="380">
        <v>2</v>
      </c>
      <c r="E127" s="370" t="s">
        <v>458</v>
      </c>
      <c r="F127" s="370" t="s">
        <v>2870</v>
      </c>
      <c r="G127" s="380">
        <v>2005170901</v>
      </c>
      <c r="H127" s="380" t="s">
        <v>194</v>
      </c>
      <c r="I127" s="514" t="s">
        <v>3351</v>
      </c>
      <c r="J127" s="51"/>
    </row>
    <row r="128" spans="1:10" ht="75" x14ac:dyDescent="0.25">
      <c r="A128" s="380">
        <v>7</v>
      </c>
      <c r="B128" s="380" t="s">
        <v>2395</v>
      </c>
      <c r="C128" s="370" t="s">
        <v>461</v>
      </c>
      <c r="D128" s="380">
        <v>2</v>
      </c>
      <c r="E128" s="370" t="s">
        <v>462</v>
      </c>
      <c r="F128" s="370" t="s">
        <v>2892</v>
      </c>
      <c r="G128" s="380" t="s">
        <v>2893</v>
      </c>
      <c r="H128" s="380" t="s">
        <v>2836</v>
      </c>
      <c r="I128" s="514" t="s">
        <v>3351</v>
      </c>
      <c r="J128" s="51"/>
    </row>
    <row r="129" spans="1:10" ht="75" x14ac:dyDescent="0.25">
      <c r="A129" s="380">
        <v>8</v>
      </c>
      <c r="B129" s="380" t="s">
        <v>2396</v>
      </c>
      <c r="C129" s="370" t="s">
        <v>465</v>
      </c>
      <c r="D129" s="380">
        <v>2</v>
      </c>
      <c r="E129" s="370" t="s">
        <v>466</v>
      </c>
      <c r="F129" s="370" t="s">
        <v>2894</v>
      </c>
      <c r="G129" s="380" t="s">
        <v>2895</v>
      </c>
      <c r="H129" s="380" t="s">
        <v>2896</v>
      </c>
      <c r="I129" s="514" t="s">
        <v>3351</v>
      </c>
      <c r="J129" s="51"/>
    </row>
    <row r="130" spans="1:10" ht="165" x14ac:dyDescent="0.25">
      <c r="A130" s="380">
        <v>9</v>
      </c>
      <c r="B130" s="380" t="s">
        <v>2397</v>
      </c>
      <c r="C130" s="370" t="s">
        <v>469</v>
      </c>
      <c r="D130" s="380">
        <v>1</v>
      </c>
      <c r="E130" s="370" t="s">
        <v>453</v>
      </c>
      <c r="F130" s="370" t="s">
        <v>2897</v>
      </c>
      <c r="G130" s="380" t="s">
        <v>2898</v>
      </c>
      <c r="H130" s="380" t="s">
        <v>2899</v>
      </c>
      <c r="I130" s="514" t="s">
        <v>3351</v>
      </c>
      <c r="J130" s="51"/>
    </row>
    <row r="131" spans="1:10" ht="75" x14ac:dyDescent="0.25">
      <c r="A131" s="380">
        <v>10</v>
      </c>
      <c r="B131" s="380" t="s">
        <v>2398</v>
      </c>
      <c r="C131" s="370" t="s">
        <v>472</v>
      </c>
      <c r="D131" s="380">
        <v>2</v>
      </c>
      <c r="E131" s="370" t="s">
        <v>473</v>
      </c>
      <c r="F131" s="370" t="s">
        <v>2900</v>
      </c>
      <c r="G131" s="380">
        <v>2005170946</v>
      </c>
      <c r="H131" s="380" t="s">
        <v>194</v>
      </c>
      <c r="I131" s="514" t="s">
        <v>3351</v>
      </c>
      <c r="J131" s="51"/>
    </row>
    <row r="132" spans="1:10" ht="45" x14ac:dyDescent="0.25">
      <c r="A132" s="380">
        <v>11</v>
      </c>
      <c r="B132" s="380" t="s">
        <v>2399</v>
      </c>
      <c r="C132" s="370" t="s">
        <v>476</v>
      </c>
      <c r="D132" s="380">
        <v>2</v>
      </c>
      <c r="E132" s="370" t="s">
        <v>477</v>
      </c>
      <c r="F132" s="370" t="s">
        <v>2901</v>
      </c>
      <c r="G132" s="380" t="s">
        <v>2902</v>
      </c>
      <c r="H132" s="380" t="s">
        <v>2903</v>
      </c>
      <c r="I132" s="514"/>
      <c r="J132" s="51"/>
    </row>
    <row r="133" spans="1:10" ht="30" x14ac:dyDescent="0.25">
      <c r="A133" s="380">
        <v>12</v>
      </c>
      <c r="B133" s="380" t="s">
        <v>2400</v>
      </c>
      <c r="C133" s="370" t="s">
        <v>480</v>
      </c>
      <c r="D133" s="380">
        <v>2</v>
      </c>
      <c r="E133" s="370" t="s">
        <v>481</v>
      </c>
      <c r="F133" s="370" t="s">
        <v>2904</v>
      </c>
      <c r="G133" s="380">
        <v>2022170109</v>
      </c>
      <c r="H133" s="380" t="s">
        <v>241</v>
      </c>
      <c r="I133" s="514"/>
      <c r="J133" s="51"/>
    </row>
    <row r="134" spans="1:10" ht="45" x14ac:dyDescent="0.25">
      <c r="A134" s="380">
        <v>13</v>
      </c>
      <c r="B134" s="380" t="s">
        <v>2401</v>
      </c>
      <c r="C134" s="370" t="s">
        <v>679</v>
      </c>
      <c r="D134" s="380">
        <v>1</v>
      </c>
      <c r="E134" s="370" t="s">
        <v>680</v>
      </c>
      <c r="F134" s="370" t="s">
        <v>2792</v>
      </c>
      <c r="G134" s="380">
        <v>2022170289</v>
      </c>
      <c r="H134" s="380" t="s">
        <v>599</v>
      </c>
      <c r="I134" s="514" t="s">
        <v>3347</v>
      </c>
      <c r="J134" s="51"/>
    </row>
    <row r="135" spans="1:10" ht="45" x14ac:dyDescent="0.25">
      <c r="A135" s="380">
        <v>14</v>
      </c>
      <c r="B135" s="380" t="s">
        <v>2402</v>
      </c>
      <c r="C135" s="370" t="s">
        <v>683</v>
      </c>
      <c r="D135" s="380">
        <v>1</v>
      </c>
      <c r="E135" s="370" t="s">
        <v>684</v>
      </c>
      <c r="F135" s="370" t="s">
        <v>2793</v>
      </c>
      <c r="G135" s="380">
        <v>2005170177</v>
      </c>
      <c r="H135" s="380" t="s">
        <v>24</v>
      </c>
      <c r="I135" s="514" t="s">
        <v>3347</v>
      </c>
      <c r="J135" s="51"/>
    </row>
    <row r="136" spans="1:10" ht="45" x14ac:dyDescent="0.25">
      <c r="A136" s="380">
        <v>15</v>
      </c>
      <c r="B136" s="380" t="s">
        <v>2403</v>
      </c>
      <c r="C136" s="370" t="s">
        <v>687</v>
      </c>
      <c r="D136" s="380">
        <v>1</v>
      </c>
      <c r="E136" s="370" t="s">
        <v>688</v>
      </c>
      <c r="F136" s="370" t="s">
        <v>2794</v>
      </c>
      <c r="G136" s="380">
        <v>2005170437</v>
      </c>
      <c r="H136" s="380" t="s">
        <v>237</v>
      </c>
      <c r="I136" s="514" t="s">
        <v>3347</v>
      </c>
      <c r="J136" s="51"/>
    </row>
    <row r="137" spans="1:10" ht="30" x14ac:dyDescent="0.25">
      <c r="A137" s="380">
        <v>16</v>
      </c>
      <c r="B137" s="380" t="s">
        <v>2404</v>
      </c>
      <c r="C137" s="370" t="s">
        <v>1500</v>
      </c>
      <c r="D137" s="380">
        <v>2</v>
      </c>
      <c r="E137" s="370" t="s">
        <v>1501</v>
      </c>
      <c r="F137" s="370" t="s">
        <v>1504</v>
      </c>
      <c r="G137" s="380">
        <v>2005170955</v>
      </c>
      <c r="H137" s="380" t="s">
        <v>237</v>
      </c>
      <c r="I137" s="514"/>
      <c r="J137" s="51"/>
    </row>
    <row r="138" spans="1:10" ht="30" x14ac:dyDescent="0.25">
      <c r="A138" s="380">
        <v>17</v>
      </c>
      <c r="B138" s="380" t="s">
        <v>2405</v>
      </c>
      <c r="C138" s="370" t="s">
        <v>1505</v>
      </c>
      <c r="D138" s="380">
        <v>2</v>
      </c>
      <c r="E138" s="370" t="s">
        <v>1506</v>
      </c>
      <c r="F138" s="370" t="s">
        <v>1509</v>
      </c>
      <c r="G138" s="380" t="s">
        <v>1510</v>
      </c>
      <c r="H138" s="380" t="s">
        <v>2905</v>
      </c>
      <c r="I138" s="514"/>
      <c r="J138" s="51"/>
    </row>
    <row r="139" spans="1:10" ht="45" x14ac:dyDescent="0.25">
      <c r="A139" s="380">
        <v>18</v>
      </c>
      <c r="B139" s="380" t="s">
        <v>2406</v>
      </c>
      <c r="C139" s="370" t="s">
        <v>1511</v>
      </c>
      <c r="D139" s="380">
        <v>2</v>
      </c>
      <c r="E139" s="370" t="s">
        <v>1512</v>
      </c>
      <c r="F139" s="370" t="s">
        <v>1515</v>
      </c>
      <c r="G139" s="380">
        <v>2005170636</v>
      </c>
      <c r="H139" s="380" t="s">
        <v>194</v>
      </c>
      <c r="I139" s="514"/>
      <c r="J139" s="51"/>
    </row>
    <row r="140" spans="1:10" x14ac:dyDescent="0.25">
      <c r="A140" s="516" t="s">
        <v>485</v>
      </c>
      <c r="B140" s="517"/>
      <c r="C140" s="517"/>
      <c r="D140" s="517"/>
      <c r="E140" s="517"/>
      <c r="F140" s="517"/>
      <c r="G140" s="517"/>
      <c r="H140" s="517"/>
      <c r="I140" s="517"/>
      <c r="J140" s="515"/>
    </row>
    <row r="141" spans="1:10" ht="45" x14ac:dyDescent="0.25">
      <c r="A141" s="380" t="s">
        <v>278</v>
      </c>
      <c r="B141" s="380" t="s">
        <v>2407</v>
      </c>
      <c r="C141" s="370" t="s">
        <v>3040</v>
      </c>
      <c r="D141" s="380" t="s">
        <v>283</v>
      </c>
      <c r="E141" s="370" t="s">
        <v>3184</v>
      </c>
      <c r="F141" s="370" t="s">
        <v>3042</v>
      </c>
      <c r="G141" s="380" t="s">
        <v>3043</v>
      </c>
      <c r="H141" s="380" t="s">
        <v>225</v>
      </c>
      <c r="I141" s="514"/>
      <c r="J141" s="51"/>
    </row>
    <row r="142" spans="1:10" ht="45" x14ac:dyDescent="0.25">
      <c r="A142" s="380" t="s">
        <v>283</v>
      </c>
      <c r="B142" s="380" t="s">
        <v>2408</v>
      </c>
      <c r="C142" s="370" t="s">
        <v>3044</v>
      </c>
      <c r="D142" s="380" t="s">
        <v>283</v>
      </c>
      <c r="E142" s="370" t="s">
        <v>3045</v>
      </c>
      <c r="F142" s="370" t="s">
        <v>3048</v>
      </c>
      <c r="G142" s="380" t="s">
        <v>3049</v>
      </c>
      <c r="H142" s="380" t="s">
        <v>225</v>
      </c>
      <c r="I142" s="514"/>
      <c r="J142" s="51"/>
    </row>
    <row r="143" spans="1:10" ht="45" x14ac:dyDescent="0.25">
      <c r="A143" s="380" t="s">
        <v>288</v>
      </c>
      <c r="B143" s="380" t="s">
        <v>2409</v>
      </c>
      <c r="C143" s="370" t="s">
        <v>3050</v>
      </c>
      <c r="D143" s="380" t="s">
        <v>283</v>
      </c>
      <c r="E143" s="370" t="s">
        <v>3051</v>
      </c>
      <c r="F143" s="370" t="s">
        <v>3054</v>
      </c>
      <c r="G143" s="380" t="s">
        <v>3055</v>
      </c>
      <c r="H143" s="380" t="s">
        <v>1201</v>
      </c>
      <c r="I143" s="514"/>
      <c r="J143" s="51"/>
    </row>
    <row r="144" spans="1:10" ht="30" x14ac:dyDescent="0.25">
      <c r="A144" s="380" t="s">
        <v>292</v>
      </c>
      <c r="B144" s="380" t="s">
        <v>2410</v>
      </c>
      <c r="C144" s="370" t="s">
        <v>3056</v>
      </c>
      <c r="D144" s="380" t="s">
        <v>283</v>
      </c>
      <c r="E144" s="370" t="s">
        <v>492</v>
      </c>
      <c r="F144" s="370" t="s">
        <v>3058</v>
      </c>
      <c r="G144" s="380" t="s">
        <v>3059</v>
      </c>
      <c r="H144" s="380" t="s">
        <v>3060</v>
      </c>
      <c r="I144" s="514"/>
      <c r="J144" s="51"/>
    </row>
    <row r="145" spans="1:10" ht="45" x14ac:dyDescent="0.25">
      <c r="A145" s="380" t="s">
        <v>296</v>
      </c>
      <c r="B145" s="380" t="s">
        <v>2411</v>
      </c>
      <c r="C145" s="370" t="s">
        <v>3061</v>
      </c>
      <c r="D145" s="380" t="s">
        <v>283</v>
      </c>
      <c r="E145" s="370" t="s">
        <v>3327</v>
      </c>
      <c r="F145" s="370" t="s">
        <v>3065</v>
      </c>
      <c r="G145" s="380" t="s">
        <v>3066</v>
      </c>
      <c r="H145" s="380" t="s">
        <v>225</v>
      </c>
      <c r="I145" s="514"/>
      <c r="J145" s="51"/>
    </row>
    <row r="146" spans="1:10" ht="45" x14ac:dyDescent="0.25">
      <c r="A146" s="380" t="s">
        <v>301</v>
      </c>
      <c r="B146" s="380" t="s">
        <v>2412</v>
      </c>
      <c r="C146" s="370" t="s">
        <v>3067</v>
      </c>
      <c r="D146" s="380" t="s">
        <v>283</v>
      </c>
      <c r="E146" s="370" t="s">
        <v>3329</v>
      </c>
      <c r="F146" s="370" t="s">
        <v>3071</v>
      </c>
      <c r="G146" s="380" t="s">
        <v>3072</v>
      </c>
      <c r="H146" s="380" t="s">
        <v>3073</v>
      </c>
      <c r="I146" s="514"/>
      <c r="J146" s="51"/>
    </row>
    <row r="147" spans="1:10" ht="45" x14ac:dyDescent="0.25">
      <c r="A147" s="380" t="s">
        <v>307</v>
      </c>
      <c r="B147" s="380" t="s">
        <v>2413</v>
      </c>
      <c r="C147" s="370" t="s">
        <v>500</v>
      </c>
      <c r="D147" s="380" t="s">
        <v>283</v>
      </c>
      <c r="E147" s="370" t="s">
        <v>3328</v>
      </c>
      <c r="F147" s="370" t="s">
        <v>3077</v>
      </c>
      <c r="G147" s="380" t="s">
        <v>3078</v>
      </c>
      <c r="H147" s="380" t="s">
        <v>3079</v>
      </c>
      <c r="I147" s="514"/>
      <c r="J147" s="51"/>
    </row>
    <row r="148" spans="1:10" ht="45" x14ac:dyDescent="0.25">
      <c r="A148" s="380" t="s">
        <v>312</v>
      </c>
      <c r="B148" s="380" t="s">
        <v>2414</v>
      </c>
      <c r="C148" s="370" t="s">
        <v>3080</v>
      </c>
      <c r="D148" s="380" t="s">
        <v>283</v>
      </c>
      <c r="E148" s="370" t="s">
        <v>3081</v>
      </c>
      <c r="F148" s="370" t="s">
        <v>3084</v>
      </c>
      <c r="G148" s="380" t="s">
        <v>3085</v>
      </c>
      <c r="H148" s="380" t="s">
        <v>241</v>
      </c>
      <c r="I148" s="514"/>
      <c r="J148" s="51"/>
    </row>
    <row r="149" spans="1:10" ht="45" x14ac:dyDescent="0.25">
      <c r="A149" s="380" t="s">
        <v>319</v>
      </c>
      <c r="B149" s="380" t="s">
        <v>2415</v>
      </c>
      <c r="C149" s="370" t="s">
        <v>3086</v>
      </c>
      <c r="D149" s="380" t="s">
        <v>283</v>
      </c>
      <c r="E149" s="370" t="s">
        <v>3087</v>
      </c>
      <c r="F149" s="370" t="s">
        <v>3090</v>
      </c>
      <c r="G149" s="380" t="s">
        <v>3091</v>
      </c>
      <c r="H149" s="380" t="s">
        <v>241</v>
      </c>
      <c r="I149" s="514"/>
      <c r="J149" s="51"/>
    </row>
    <row r="150" spans="1:10" ht="45" x14ac:dyDescent="0.25">
      <c r="A150" s="380" t="s">
        <v>323</v>
      </c>
      <c r="B150" s="380" t="s">
        <v>2416</v>
      </c>
      <c r="C150" s="370" t="s">
        <v>3092</v>
      </c>
      <c r="D150" s="380" t="s">
        <v>283</v>
      </c>
      <c r="E150" s="370" t="s">
        <v>3093</v>
      </c>
      <c r="F150" s="370" t="s">
        <v>3096</v>
      </c>
      <c r="G150" s="380" t="s">
        <v>3097</v>
      </c>
      <c r="H150" s="380" t="s">
        <v>3098</v>
      </c>
      <c r="I150" s="514"/>
      <c r="J150" s="51"/>
    </row>
    <row r="151" spans="1:10" ht="45" x14ac:dyDescent="0.25">
      <c r="A151" s="380" t="s">
        <v>328</v>
      </c>
      <c r="B151" s="380" t="s">
        <v>2417</v>
      </c>
      <c r="C151" s="370" t="s">
        <v>3099</v>
      </c>
      <c r="D151" s="380" t="s">
        <v>283</v>
      </c>
      <c r="E151" s="370" t="s">
        <v>3100</v>
      </c>
      <c r="F151" s="370" t="s">
        <v>3103</v>
      </c>
      <c r="G151" s="380" t="s">
        <v>3104</v>
      </c>
      <c r="H151" s="380" t="s">
        <v>3105</v>
      </c>
      <c r="I151" s="514"/>
      <c r="J151" s="51"/>
    </row>
    <row r="152" spans="1:10" ht="45" x14ac:dyDescent="0.25">
      <c r="A152" s="380" t="s">
        <v>333</v>
      </c>
      <c r="B152" s="380" t="s">
        <v>2418</v>
      </c>
      <c r="C152" s="370" t="s">
        <v>3106</v>
      </c>
      <c r="D152" s="380" t="s">
        <v>283</v>
      </c>
      <c r="E152" s="370" t="s">
        <v>3107</v>
      </c>
      <c r="F152" s="370" t="s">
        <v>3110</v>
      </c>
      <c r="G152" s="380" t="s">
        <v>3111</v>
      </c>
      <c r="H152" s="380" t="s">
        <v>3112</v>
      </c>
      <c r="I152" s="514"/>
      <c r="J152" s="51"/>
    </row>
    <row r="153" spans="1:10" ht="45" x14ac:dyDescent="0.25">
      <c r="A153" s="380" t="s">
        <v>417</v>
      </c>
      <c r="B153" s="380" t="s">
        <v>2419</v>
      </c>
      <c r="C153" s="370" t="s">
        <v>3113</v>
      </c>
      <c r="D153" s="380" t="s">
        <v>283</v>
      </c>
      <c r="E153" s="370" t="s">
        <v>3114</v>
      </c>
      <c r="F153" s="370" t="s">
        <v>3117</v>
      </c>
      <c r="G153" s="380" t="s">
        <v>3118</v>
      </c>
      <c r="H153" s="380" t="s">
        <v>2915</v>
      </c>
      <c r="I153" s="514"/>
      <c r="J153" s="51"/>
    </row>
    <row r="154" spans="1:10" ht="45" x14ac:dyDescent="0.25">
      <c r="A154" s="380" t="s">
        <v>1227</v>
      </c>
      <c r="B154" s="380" t="s">
        <v>2420</v>
      </c>
      <c r="C154" s="370" t="s">
        <v>3119</v>
      </c>
      <c r="D154" s="380" t="s">
        <v>283</v>
      </c>
      <c r="E154" s="370" t="s">
        <v>3120</v>
      </c>
      <c r="F154" s="370" t="s">
        <v>3123</v>
      </c>
      <c r="G154" s="380" t="s">
        <v>3124</v>
      </c>
      <c r="H154" s="380" t="s">
        <v>225</v>
      </c>
      <c r="I154" s="514"/>
      <c r="J154" s="51"/>
    </row>
    <row r="155" spans="1:10" ht="45" x14ac:dyDescent="0.25">
      <c r="A155" s="380" t="s">
        <v>1235</v>
      </c>
      <c r="B155" s="380" t="s">
        <v>3186</v>
      </c>
      <c r="C155" s="370" t="s">
        <v>3125</v>
      </c>
      <c r="D155" s="380" t="s">
        <v>283</v>
      </c>
      <c r="E155" s="370" t="s">
        <v>3126</v>
      </c>
      <c r="F155" s="370" t="s">
        <v>3129</v>
      </c>
      <c r="G155" s="380" t="s">
        <v>3130</v>
      </c>
      <c r="H155" s="380" t="s">
        <v>3352</v>
      </c>
      <c r="I155" s="514"/>
      <c r="J155" s="51"/>
    </row>
    <row r="156" spans="1:10" ht="45" x14ac:dyDescent="0.25">
      <c r="A156" s="380" t="s">
        <v>1241</v>
      </c>
      <c r="B156" s="380" t="s">
        <v>3187</v>
      </c>
      <c r="C156" s="370" t="s">
        <v>3132</v>
      </c>
      <c r="D156" s="380" t="s">
        <v>283</v>
      </c>
      <c r="E156" s="370" t="s">
        <v>3133</v>
      </c>
      <c r="F156" s="370" t="s">
        <v>3136</v>
      </c>
      <c r="G156" s="380" t="s">
        <v>3137</v>
      </c>
      <c r="H156" s="380" t="s">
        <v>225</v>
      </c>
      <c r="I156" s="514"/>
      <c r="J156" s="51"/>
    </row>
    <row r="157" spans="1:10" ht="45" x14ac:dyDescent="0.25">
      <c r="A157" s="380" t="s">
        <v>1249</v>
      </c>
      <c r="B157" s="380" t="s">
        <v>3188</v>
      </c>
      <c r="C157" s="370" t="s">
        <v>535</v>
      </c>
      <c r="D157" s="380" t="s">
        <v>283</v>
      </c>
      <c r="E157" s="370" t="s">
        <v>536</v>
      </c>
      <c r="F157" s="370" t="s">
        <v>3138</v>
      </c>
      <c r="G157" s="380">
        <v>2022170410</v>
      </c>
      <c r="H157" s="380" t="s">
        <v>241</v>
      </c>
      <c r="I157" s="514"/>
      <c r="J157" s="51"/>
    </row>
    <row r="158" spans="1:10" ht="45" x14ac:dyDescent="0.25">
      <c r="A158" s="380" t="s">
        <v>1254</v>
      </c>
      <c r="B158" s="380" t="s">
        <v>3189</v>
      </c>
      <c r="C158" s="370" t="s">
        <v>3139</v>
      </c>
      <c r="D158" s="380">
        <v>2</v>
      </c>
      <c r="E158" s="370" t="s">
        <v>3140</v>
      </c>
      <c r="F158" s="370" t="s">
        <v>3143</v>
      </c>
      <c r="G158" s="380" t="s">
        <v>3144</v>
      </c>
      <c r="H158" s="380" t="s">
        <v>3145</v>
      </c>
      <c r="I158" s="514"/>
      <c r="J158" s="51"/>
    </row>
    <row r="159" spans="1:10" ht="45" x14ac:dyDescent="0.25">
      <c r="A159" s="380" t="s">
        <v>1261</v>
      </c>
      <c r="B159" s="380" t="s">
        <v>3190</v>
      </c>
      <c r="C159" s="370" t="s">
        <v>3146</v>
      </c>
      <c r="D159" s="380">
        <v>2</v>
      </c>
      <c r="E159" s="370" t="s">
        <v>3147</v>
      </c>
      <c r="F159" s="370" t="s">
        <v>3150</v>
      </c>
      <c r="G159" s="380">
        <v>2005170210</v>
      </c>
      <c r="H159" s="380" t="s">
        <v>3151</v>
      </c>
      <c r="I159" s="514"/>
      <c r="J159" s="51"/>
    </row>
    <row r="160" spans="1:10" ht="45" x14ac:dyDescent="0.25">
      <c r="A160" s="380" t="s">
        <v>1263</v>
      </c>
      <c r="B160" s="380" t="s">
        <v>3191</v>
      </c>
      <c r="C160" s="370" t="s">
        <v>3152</v>
      </c>
      <c r="D160" s="380" t="s">
        <v>283</v>
      </c>
      <c r="E160" s="370" t="s">
        <v>3331</v>
      </c>
      <c r="F160" s="370" t="s">
        <v>3155</v>
      </c>
      <c r="G160" s="380" t="s">
        <v>3156</v>
      </c>
      <c r="H160" s="380" t="s">
        <v>3157</v>
      </c>
      <c r="I160" s="514"/>
      <c r="J160" s="51"/>
    </row>
    <row r="161" spans="1:10" ht="30" x14ac:dyDescent="0.25">
      <c r="A161" s="380" t="s">
        <v>1268</v>
      </c>
      <c r="B161" s="380" t="s">
        <v>3192</v>
      </c>
      <c r="C161" s="370" t="s">
        <v>3158</v>
      </c>
      <c r="D161" s="380" t="s">
        <v>283</v>
      </c>
      <c r="E161" s="370" t="s">
        <v>3332</v>
      </c>
      <c r="F161" s="370" t="s">
        <v>3162</v>
      </c>
      <c r="G161" s="380" t="s">
        <v>3163</v>
      </c>
      <c r="H161" s="380" t="s">
        <v>3164</v>
      </c>
      <c r="I161" s="514"/>
      <c r="J161" s="51"/>
    </row>
    <row r="162" spans="1:10" ht="60" x14ac:dyDescent="0.25">
      <c r="A162" s="380" t="s">
        <v>1274</v>
      </c>
      <c r="B162" s="380" t="s">
        <v>3193</v>
      </c>
      <c r="C162" s="370" t="s">
        <v>3165</v>
      </c>
      <c r="D162" s="380" t="s">
        <v>283</v>
      </c>
      <c r="E162" s="370" t="s">
        <v>3166</v>
      </c>
      <c r="F162" s="370" t="s">
        <v>3169</v>
      </c>
      <c r="G162" s="380" t="s">
        <v>3170</v>
      </c>
      <c r="H162" s="380" t="s">
        <v>3171</v>
      </c>
      <c r="I162" s="514"/>
      <c r="J162" s="51"/>
    </row>
    <row r="163" spans="1:10" ht="45" x14ac:dyDescent="0.25">
      <c r="A163" s="380" t="s">
        <v>1280</v>
      </c>
      <c r="B163" s="380" t="s">
        <v>3194</v>
      </c>
      <c r="C163" s="370" t="s">
        <v>3172</v>
      </c>
      <c r="D163" s="380">
        <v>2</v>
      </c>
      <c r="E163" s="370" t="s">
        <v>3330</v>
      </c>
      <c r="F163" s="370" t="s">
        <v>3176</v>
      </c>
      <c r="G163" s="380" t="s">
        <v>3177</v>
      </c>
      <c r="H163" s="380" t="s">
        <v>3178</v>
      </c>
      <c r="I163" s="514"/>
      <c r="J163" s="51"/>
    </row>
    <row r="164" spans="1:10" ht="90" x14ac:dyDescent="0.25">
      <c r="A164" s="380" t="s">
        <v>1287</v>
      </c>
      <c r="B164" s="380" t="s">
        <v>3195</v>
      </c>
      <c r="C164" s="370" t="s">
        <v>3179</v>
      </c>
      <c r="D164" s="380">
        <v>2</v>
      </c>
      <c r="E164" s="370" t="s">
        <v>3180</v>
      </c>
      <c r="F164" s="370" t="s">
        <v>3183</v>
      </c>
      <c r="G164" s="380" t="s">
        <v>3185</v>
      </c>
      <c r="H164" s="380" t="s">
        <v>241</v>
      </c>
      <c r="I164" s="514"/>
      <c r="J164" s="51"/>
    </row>
    <row r="165" spans="1:10" x14ac:dyDescent="0.25">
      <c r="A165" s="516" t="s">
        <v>564</v>
      </c>
      <c r="B165" s="517"/>
      <c r="C165" s="517"/>
      <c r="D165" s="517"/>
      <c r="E165" s="517"/>
      <c r="F165" s="517"/>
      <c r="G165" s="517"/>
      <c r="H165" s="517"/>
      <c r="I165" s="517"/>
      <c r="J165" s="515"/>
    </row>
    <row r="166" spans="1:10" ht="60" x14ac:dyDescent="0.25">
      <c r="A166" s="380">
        <v>1</v>
      </c>
      <c r="B166" s="380" t="s">
        <v>2421</v>
      </c>
      <c r="C166" s="370" t="s">
        <v>566</v>
      </c>
      <c r="D166" s="380">
        <v>2</v>
      </c>
      <c r="E166" s="370" t="s">
        <v>567</v>
      </c>
      <c r="F166" s="370" t="s">
        <v>569</v>
      </c>
      <c r="G166" s="380">
        <v>2005170607</v>
      </c>
      <c r="H166" s="380" t="s">
        <v>194</v>
      </c>
      <c r="I166" s="514"/>
      <c r="J166" s="51"/>
    </row>
    <row r="167" spans="1:10" ht="75" x14ac:dyDescent="0.25">
      <c r="A167" s="380">
        <v>2</v>
      </c>
      <c r="B167" s="380" t="s">
        <v>2422</v>
      </c>
      <c r="C167" s="370" t="s">
        <v>570</v>
      </c>
      <c r="D167" s="380">
        <v>2</v>
      </c>
      <c r="E167" s="370" t="s">
        <v>571</v>
      </c>
      <c r="F167" s="370" t="s">
        <v>573</v>
      </c>
      <c r="G167" s="380">
        <v>2005170087</v>
      </c>
      <c r="H167" s="380" t="s">
        <v>199</v>
      </c>
      <c r="I167" s="514"/>
      <c r="J167" s="51"/>
    </row>
    <row r="168" spans="1:10" ht="45" x14ac:dyDescent="0.25">
      <c r="A168" s="380">
        <v>3</v>
      </c>
      <c r="B168" s="380" t="s">
        <v>2423</v>
      </c>
      <c r="C168" s="370" t="s">
        <v>1859</v>
      </c>
      <c r="D168" s="380">
        <v>2</v>
      </c>
      <c r="E168" s="370" t="s">
        <v>574</v>
      </c>
      <c r="F168" s="370" t="s">
        <v>576</v>
      </c>
      <c r="G168" s="380">
        <v>2005170568</v>
      </c>
      <c r="H168" s="380" t="s">
        <v>23</v>
      </c>
      <c r="I168" s="514"/>
      <c r="J168" s="51"/>
    </row>
    <row r="169" spans="1:10" ht="60" x14ac:dyDescent="0.25">
      <c r="A169" s="380">
        <v>4</v>
      </c>
      <c r="B169" s="380" t="s">
        <v>2424</v>
      </c>
      <c r="C169" s="370" t="s">
        <v>577</v>
      </c>
      <c r="D169" s="380">
        <v>2</v>
      </c>
      <c r="E169" s="370" t="s">
        <v>578</v>
      </c>
      <c r="F169" s="370" t="s">
        <v>581</v>
      </c>
      <c r="G169" s="380" t="s">
        <v>582</v>
      </c>
      <c r="H169" s="380" t="s">
        <v>583</v>
      </c>
      <c r="I169" s="514"/>
      <c r="J169" s="51"/>
    </row>
    <row r="170" spans="1:10" ht="75" x14ac:dyDescent="0.25">
      <c r="A170" s="380">
        <v>5</v>
      </c>
      <c r="B170" s="380" t="s">
        <v>2425</v>
      </c>
      <c r="C170" s="370" t="s">
        <v>584</v>
      </c>
      <c r="D170" s="380">
        <v>2</v>
      </c>
      <c r="E170" s="370" t="s">
        <v>585</v>
      </c>
      <c r="F170" s="370" t="s">
        <v>3202</v>
      </c>
      <c r="G170" s="380" t="s">
        <v>3203</v>
      </c>
      <c r="H170" s="380" t="s">
        <v>3204</v>
      </c>
      <c r="I170" s="514"/>
      <c r="J170" s="51"/>
    </row>
    <row r="171" spans="1:10" ht="60" x14ac:dyDescent="0.25">
      <c r="A171" s="380">
        <v>6</v>
      </c>
      <c r="B171" s="380" t="s">
        <v>2426</v>
      </c>
      <c r="C171" s="370" t="s">
        <v>663</v>
      </c>
      <c r="D171" s="380">
        <v>2</v>
      </c>
      <c r="E171" s="370" t="s">
        <v>588</v>
      </c>
      <c r="F171" s="370" t="s">
        <v>590</v>
      </c>
      <c r="G171" s="380">
        <v>2005170399</v>
      </c>
      <c r="H171" s="380" t="s">
        <v>23</v>
      </c>
      <c r="I171" s="514"/>
      <c r="J171" s="51"/>
    </row>
    <row r="172" spans="1:10" ht="90" x14ac:dyDescent="0.25">
      <c r="A172" s="380">
        <v>7</v>
      </c>
      <c r="B172" s="380" t="s">
        <v>2427</v>
      </c>
      <c r="C172" s="370" t="s">
        <v>748</v>
      </c>
      <c r="D172" s="380">
        <v>2</v>
      </c>
      <c r="E172" s="370" t="s">
        <v>591</v>
      </c>
      <c r="F172" s="370" t="s">
        <v>594</v>
      </c>
      <c r="G172" s="380">
        <v>2005170105</v>
      </c>
      <c r="H172" s="380" t="s">
        <v>199</v>
      </c>
      <c r="I172" s="514"/>
      <c r="J172" s="51"/>
    </row>
    <row r="173" spans="1:10" ht="60" x14ac:dyDescent="0.25">
      <c r="A173" s="380">
        <v>8</v>
      </c>
      <c r="B173" s="380" t="s">
        <v>2428</v>
      </c>
      <c r="C173" s="370" t="s">
        <v>661</v>
      </c>
      <c r="D173" s="380">
        <v>2</v>
      </c>
      <c r="E173" s="370" t="s">
        <v>595</v>
      </c>
      <c r="F173" s="370" t="s">
        <v>598</v>
      </c>
      <c r="G173" s="380">
        <v>2022170094</v>
      </c>
      <c r="H173" s="380" t="s">
        <v>599</v>
      </c>
      <c r="I173" s="514"/>
      <c r="J173" s="51"/>
    </row>
    <row r="174" spans="1:10" ht="60" x14ac:dyDescent="0.25">
      <c r="A174" s="380">
        <v>9</v>
      </c>
      <c r="B174" s="380" t="s">
        <v>2429</v>
      </c>
      <c r="C174" s="370" t="s">
        <v>664</v>
      </c>
      <c r="D174" s="380">
        <v>2</v>
      </c>
      <c r="E174" s="370" t="s">
        <v>600</v>
      </c>
      <c r="F174" s="370" t="s">
        <v>665</v>
      </c>
      <c r="G174" s="380" t="s">
        <v>666</v>
      </c>
      <c r="H174" s="380" t="s">
        <v>611</v>
      </c>
      <c r="I174" s="514"/>
      <c r="J174" s="51"/>
    </row>
    <row r="175" spans="1:10" ht="60" x14ac:dyDescent="0.25">
      <c r="A175" s="380">
        <v>10</v>
      </c>
      <c r="B175" s="380" t="s">
        <v>2430</v>
      </c>
      <c r="C175" s="370" t="s">
        <v>602</v>
      </c>
      <c r="D175" s="380">
        <v>2</v>
      </c>
      <c r="E175" s="370" t="s">
        <v>603</v>
      </c>
      <c r="F175" s="370" t="s">
        <v>606</v>
      </c>
      <c r="G175" s="380">
        <v>2005170469</v>
      </c>
      <c r="H175" s="380" t="s">
        <v>194</v>
      </c>
      <c r="I175" s="514"/>
      <c r="J175" s="51"/>
    </row>
    <row r="176" spans="1:10" ht="60" x14ac:dyDescent="0.25">
      <c r="A176" s="380">
        <v>11</v>
      </c>
      <c r="B176" s="380" t="s">
        <v>2431</v>
      </c>
      <c r="C176" s="370" t="s">
        <v>749</v>
      </c>
      <c r="D176" s="380">
        <v>2</v>
      </c>
      <c r="E176" s="370" t="s">
        <v>607</v>
      </c>
      <c r="F176" s="370" t="s">
        <v>609</v>
      </c>
      <c r="G176" s="380" t="s">
        <v>610</v>
      </c>
      <c r="H176" s="380" t="s">
        <v>611</v>
      </c>
      <c r="I176" s="514"/>
      <c r="J176" s="51"/>
    </row>
    <row r="177" spans="1:10" ht="75" x14ac:dyDescent="0.25">
      <c r="A177" s="380">
        <v>12</v>
      </c>
      <c r="B177" s="380" t="s">
        <v>2432</v>
      </c>
      <c r="C177" s="370" t="s">
        <v>612</v>
      </c>
      <c r="D177" s="380">
        <v>2</v>
      </c>
      <c r="E177" s="370" t="s">
        <v>613</v>
      </c>
      <c r="F177" s="370" t="s">
        <v>616</v>
      </c>
      <c r="G177" s="380" t="s">
        <v>617</v>
      </c>
      <c r="H177" s="380" t="s">
        <v>618</v>
      </c>
      <c r="I177" s="514"/>
      <c r="J177" s="51"/>
    </row>
    <row r="178" spans="1:10" ht="75" x14ac:dyDescent="0.25">
      <c r="A178" s="380">
        <v>13</v>
      </c>
      <c r="B178" s="380" t="s">
        <v>2433</v>
      </c>
      <c r="C178" s="370" t="s">
        <v>619</v>
      </c>
      <c r="D178" s="380">
        <v>2</v>
      </c>
      <c r="E178" s="370" t="s">
        <v>620</v>
      </c>
      <c r="F178" s="370" t="s">
        <v>623</v>
      </c>
      <c r="G178" s="380">
        <v>2005175027</v>
      </c>
      <c r="H178" s="380" t="s">
        <v>86</v>
      </c>
      <c r="I178" s="514"/>
      <c r="J178" s="51"/>
    </row>
    <row r="179" spans="1:10" ht="60" x14ac:dyDescent="0.25">
      <c r="A179" s="380">
        <v>14</v>
      </c>
      <c r="B179" s="380" t="s">
        <v>2434</v>
      </c>
      <c r="C179" s="370" t="s">
        <v>624</v>
      </c>
      <c r="D179" s="380">
        <v>2</v>
      </c>
      <c r="E179" s="370" t="s">
        <v>625</v>
      </c>
      <c r="F179" s="370" t="s">
        <v>628</v>
      </c>
      <c r="G179" s="380">
        <v>2005175024</v>
      </c>
      <c r="H179" s="380" t="s">
        <v>194</v>
      </c>
      <c r="I179" s="514"/>
      <c r="J179" s="51"/>
    </row>
    <row r="180" spans="1:10" ht="90" x14ac:dyDescent="0.25">
      <c r="A180" s="380">
        <v>15</v>
      </c>
      <c r="B180" s="380" t="s">
        <v>2435</v>
      </c>
      <c r="C180" s="370" t="s">
        <v>629</v>
      </c>
      <c r="D180" s="380">
        <v>2</v>
      </c>
      <c r="E180" s="370" t="s">
        <v>630</v>
      </c>
      <c r="F180" s="370" t="s">
        <v>633</v>
      </c>
      <c r="G180" s="380">
        <v>2005170103</v>
      </c>
      <c r="H180" s="380" t="s">
        <v>86</v>
      </c>
      <c r="I180" s="514"/>
      <c r="J180" s="51"/>
    </row>
    <row r="181" spans="1:10" ht="90" x14ac:dyDescent="0.25">
      <c r="A181" s="380">
        <v>16</v>
      </c>
      <c r="B181" s="380" t="s">
        <v>2436</v>
      </c>
      <c r="C181" s="370" t="s">
        <v>634</v>
      </c>
      <c r="D181" s="380">
        <v>2</v>
      </c>
      <c r="E181" s="370" t="s">
        <v>635</v>
      </c>
      <c r="F181" s="370" t="s">
        <v>638</v>
      </c>
      <c r="G181" s="380">
        <v>2005170117</v>
      </c>
      <c r="H181" s="380" t="s">
        <v>86</v>
      </c>
      <c r="I181" s="514"/>
      <c r="J181" s="51"/>
    </row>
    <row r="182" spans="1:10" ht="60" x14ac:dyDescent="0.25">
      <c r="A182" s="380">
        <v>17</v>
      </c>
      <c r="B182" s="380" t="s">
        <v>2437</v>
      </c>
      <c r="C182" s="370" t="s">
        <v>639</v>
      </c>
      <c r="D182" s="380">
        <v>2</v>
      </c>
      <c r="E182" s="370" t="s">
        <v>3255</v>
      </c>
      <c r="F182" s="370" t="s">
        <v>642</v>
      </c>
      <c r="G182" s="380">
        <v>2005170412</v>
      </c>
      <c r="H182" s="380" t="s">
        <v>24</v>
      </c>
      <c r="I182" s="514"/>
      <c r="J182" s="51"/>
    </row>
    <row r="183" spans="1:10" ht="60" x14ac:dyDescent="0.25">
      <c r="A183" s="380">
        <v>18</v>
      </c>
      <c r="B183" s="380" t="s">
        <v>2438</v>
      </c>
      <c r="C183" s="370" t="s">
        <v>643</v>
      </c>
      <c r="D183" s="380">
        <v>2</v>
      </c>
      <c r="E183" s="370" t="s">
        <v>3256</v>
      </c>
      <c r="F183" s="370" t="s">
        <v>645</v>
      </c>
      <c r="G183" s="380">
        <v>2005170379</v>
      </c>
      <c r="H183" s="380" t="s">
        <v>24</v>
      </c>
      <c r="I183" s="514"/>
      <c r="J183" s="51"/>
    </row>
    <row r="184" spans="1:10" ht="45" x14ac:dyDescent="0.25">
      <c r="A184" s="380">
        <v>19</v>
      </c>
      <c r="B184" s="380" t="s">
        <v>2439</v>
      </c>
      <c r="C184" s="370" t="s">
        <v>646</v>
      </c>
      <c r="D184" s="380">
        <v>2</v>
      </c>
      <c r="E184" s="370" t="s">
        <v>647</v>
      </c>
      <c r="F184" s="370" t="s">
        <v>650</v>
      </c>
      <c r="G184" s="380">
        <v>2005170904</v>
      </c>
      <c r="H184" s="380" t="s">
        <v>24</v>
      </c>
      <c r="I184" s="514"/>
      <c r="J184" s="51"/>
    </row>
    <row r="185" spans="1:10" ht="60" x14ac:dyDescent="0.25">
      <c r="A185" s="380">
        <v>20</v>
      </c>
      <c r="B185" s="380" t="s">
        <v>2440</v>
      </c>
      <c r="C185" s="370" t="s">
        <v>651</v>
      </c>
      <c r="D185" s="380">
        <v>2</v>
      </c>
      <c r="E185" s="370" t="s">
        <v>652</v>
      </c>
      <c r="F185" s="370" t="s">
        <v>654</v>
      </c>
      <c r="G185" s="380">
        <v>2005170084</v>
      </c>
      <c r="H185" s="380" t="s">
        <v>199</v>
      </c>
      <c r="I185" s="514"/>
      <c r="J185" s="51"/>
    </row>
    <row r="186" spans="1:10" ht="45" x14ac:dyDescent="0.25">
      <c r="A186" s="380">
        <v>21</v>
      </c>
      <c r="B186" s="380" t="s">
        <v>2441</v>
      </c>
      <c r="C186" s="370" t="s">
        <v>717</v>
      </c>
      <c r="D186" s="380">
        <v>1</v>
      </c>
      <c r="E186" s="370" t="s">
        <v>717</v>
      </c>
      <c r="F186" s="370" t="s">
        <v>2749</v>
      </c>
      <c r="G186" s="380" t="s">
        <v>2750</v>
      </c>
      <c r="H186" s="380" t="s">
        <v>24</v>
      </c>
      <c r="I186" s="514" t="s">
        <v>3222</v>
      </c>
      <c r="J186" s="51"/>
    </row>
    <row r="187" spans="1:10" ht="45" x14ac:dyDescent="0.25">
      <c r="A187" s="380">
        <v>22</v>
      </c>
      <c r="B187" s="380" t="s">
        <v>2442</v>
      </c>
      <c r="C187" s="370" t="s">
        <v>721</v>
      </c>
      <c r="D187" s="380">
        <v>1</v>
      </c>
      <c r="E187" s="370" t="s">
        <v>721</v>
      </c>
      <c r="F187" s="370" t="s">
        <v>2751</v>
      </c>
      <c r="G187" s="380" t="s">
        <v>2752</v>
      </c>
      <c r="H187" s="380" t="s">
        <v>23</v>
      </c>
      <c r="I187" s="514" t="s">
        <v>3222</v>
      </c>
      <c r="J187" s="51"/>
    </row>
    <row r="188" spans="1:10" x14ac:dyDescent="0.25">
      <c r="A188" s="516" t="s">
        <v>677</v>
      </c>
      <c r="B188" s="517"/>
      <c r="C188" s="517"/>
      <c r="D188" s="517"/>
      <c r="E188" s="517"/>
      <c r="F188" s="517"/>
      <c r="G188" s="517"/>
      <c r="H188" s="517"/>
      <c r="I188" s="517"/>
      <c r="J188" s="515"/>
    </row>
    <row r="189" spans="1:10" ht="90" x14ac:dyDescent="0.25">
      <c r="A189" s="380">
        <v>1</v>
      </c>
      <c r="B189" s="380" t="s">
        <v>2443</v>
      </c>
      <c r="C189" s="370" t="s">
        <v>668</v>
      </c>
      <c r="D189" s="380">
        <v>2</v>
      </c>
      <c r="E189" s="370" t="s">
        <v>669</v>
      </c>
      <c r="F189" s="370" t="s">
        <v>2927</v>
      </c>
      <c r="G189" s="380" t="s">
        <v>2928</v>
      </c>
      <c r="H189" s="380" t="s">
        <v>2929</v>
      </c>
      <c r="I189" s="514" t="s">
        <v>3353</v>
      </c>
      <c r="J189" s="51"/>
    </row>
    <row r="190" spans="1:10" ht="72" customHeight="1" x14ac:dyDescent="0.25">
      <c r="A190" s="380">
        <v>2</v>
      </c>
      <c r="B190" s="380" t="s">
        <v>2444</v>
      </c>
      <c r="C190" s="370" t="s">
        <v>673</v>
      </c>
      <c r="D190" s="380">
        <v>2</v>
      </c>
      <c r="E190" s="370" t="s">
        <v>669</v>
      </c>
      <c r="F190" s="370" t="s">
        <v>2924</v>
      </c>
      <c r="G190" s="380" t="s">
        <v>2925</v>
      </c>
      <c r="H190" s="380" t="s">
        <v>2926</v>
      </c>
      <c r="I190" s="514" t="s">
        <v>3353</v>
      </c>
      <c r="J190" s="51"/>
    </row>
    <row r="191" spans="1:10" x14ac:dyDescent="0.25">
      <c r="A191" s="516" t="s">
        <v>734</v>
      </c>
      <c r="B191" s="517"/>
      <c r="C191" s="517"/>
      <c r="D191" s="517"/>
      <c r="E191" s="517"/>
      <c r="F191" s="517"/>
      <c r="G191" s="517"/>
      <c r="H191" s="517"/>
      <c r="I191" s="517"/>
      <c r="J191" s="515"/>
    </row>
    <row r="192" spans="1:10" ht="60" x14ac:dyDescent="0.25">
      <c r="A192" s="380">
        <v>1</v>
      </c>
      <c r="B192" s="380" t="s">
        <v>2449</v>
      </c>
      <c r="C192" s="370" t="s">
        <v>2049</v>
      </c>
      <c r="D192" s="380">
        <v>2</v>
      </c>
      <c r="E192" s="370" t="s">
        <v>2051</v>
      </c>
      <c r="F192" s="370" t="s">
        <v>2054</v>
      </c>
      <c r="G192" s="380" t="s">
        <v>2055</v>
      </c>
      <c r="H192" s="380" t="s">
        <v>237</v>
      </c>
      <c r="I192" s="514"/>
      <c r="J192" s="51"/>
    </row>
    <row r="193" spans="1:10" ht="116.25" customHeight="1" x14ac:dyDescent="0.25">
      <c r="A193" s="380">
        <v>2</v>
      </c>
      <c r="B193" s="380" t="s">
        <v>2450</v>
      </c>
      <c r="C193" s="370" t="s">
        <v>2056</v>
      </c>
      <c r="D193" s="380">
        <v>2</v>
      </c>
      <c r="E193" s="370" t="s">
        <v>2058</v>
      </c>
      <c r="F193" s="370" t="s">
        <v>2060</v>
      </c>
      <c r="G193" s="380" t="s">
        <v>2071</v>
      </c>
      <c r="H193" s="380" t="s">
        <v>237</v>
      </c>
      <c r="I193" s="514"/>
      <c r="J193" s="51"/>
    </row>
    <row r="194" spans="1:10" ht="65.25" customHeight="1" x14ac:dyDescent="0.25">
      <c r="A194" s="380">
        <v>3</v>
      </c>
      <c r="B194" s="380" t="s">
        <v>2451</v>
      </c>
      <c r="C194" s="370" t="s">
        <v>2061</v>
      </c>
      <c r="D194" s="380">
        <v>2</v>
      </c>
      <c r="E194" s="370" t="s">
        <v>2063</v>
      </c>
      <c r="F194" s="370" t="s">
        <v>2065</v>
      </c>
      <c r="G194" s="380" t="s">
        <v>2066</v>
      </c>
      <c r="H194" s="380" t="s">
        <v>24</v>
      </c>
      <c r="I194" s="514"/>
      <c r="J194" s="51"/>
    </row>
    <row r="195" spans="1:10" ht="74.25" customHeight="1" x14ac:dyDescent="0.25">
      <c r="A195" s="380">
        <v>4</v>
      </c>
      <c r="B195" s="380" t="s">
        <v>2452</v>
      </c>
      <c r="C195" s="370" t="s">
        <v>2067</v>
      </c>
      <c r="D195" s="380">
        <v>2</v>
      </c>
      <c r="E195" s="370" t="s">
        <v>2069</v>
      </c>
      <c r="F195" s="370" t="s">
        <v>2920</v>
      </c>
      <c r="G195" s="380" t="s">
        <v>2921</v>
      </c>
      <c r="H195" s="380" t="s">
        <v>194</v>
      </c>
      <c r="I195" s="514"/>
      <c r="J195" s="51"/>
    </row>
    <row r="196" spans="1:10" x14ac:dyDescent="0.25">
      <c r="A196" s="516" t="s">
        <v>742</v>
      </c>
      <c r="B196" s="517"/>
      <c r="C196" s="517"/>
      <c r="D196" s="517"/>
      <c r="E196" s="517"/>
      <c r="F196" s="517"/>
      <c r="G196" s="517"/>
      <c r="H196" s="517"/>
      <c r="I196" s="517"/>
      <c r="J196" s="515"/>
    </row>
    <row r="197" spans="1:10" ht="101.25" customHeight="1" x14ac:dyDescent="0.25">
      <c r="A197" s="380">
        <v>1</v>
      </c>
      <c r="B197" s="380" t="s">
        <v>2453</v>
      </c>
      <c r="C197" s="370" t="s">
        <v>737</v>
      </c>
      <c r="D197" s="380">
        <v>1</v>
      </c>
      <c r="E197" s="370" t="s">
        <v>738</v>
      </c>
      <c r="F197" s="370" t="s">
        <v>3218</v>
      </c>
      <c r="G197" s="380" t="s">
        <v>3219</v>
      </c>
      <c r="H197" s="380" t="s">
        <v>2960</v>
      </c>
      <c r="I197" s="514" t="s">
        <v>3353</v>
      </c>
      <c r="J197" s="51"/>
    </row>
    <row r="198" spans="1:10" ht="60" x14ac:dyDescent="0.25">
      <c r="A198" s="380">
        <v>2</v>
      </c>
      <c r="B198" s="380" t="s">
        <v>2454</v>
      </c>
      <c r="C198" s="370" t="s">
        <v>1533</v>
      </c>
      <c r="D198" s="380">
        <v>1</v>
      </c>
      <c r="E198" s="370" t="s">
        <v>1534</v>
      </c>
      <c r="F198" s="370" t="s">
        <v>1537</v>
      </c>
      <c r="G198" s="380">
        <v>2005170106</v>
      </c>
      <c r="H198" s="380" t="s">
        <v>24</v>
      </c>
      <c r="I198" s="514" t="s">
        <v>2944</v>
      </c>
      <c r="J198" s="51"/>
    </row>
    <row r="199" spans="1:10" ht="60" x14ac:dyDescent="0.25">
      <c r="A199" s="380">
        <v>3</v>
      </c>
      <c r="B199" s="380" t="s">
        <v>2455</v>
      </c>
      <c r="C199" s="370" t="s">
        <v>1538</v>
      </c>
      <c r="D199" s="380">
        <v>1</v>
      </c>
      <c r="E199" s="370" t="s">
        <v>1539</v>
      </c>
      <c r="F199" s="370" t="s">
        <v>1541</v>
      </c>
      <c r="G199" s="380">
        <v>2005170640</v>
      </c>
      <c r="H199" s="380" t="s">
        <v>23</v>
      </c>
      <c r="I199" s="514" t="s">
        <v>2944</v>
      </c>
      <c r="J199" s="51"/>
    </row>
    <row r="200" spans="1:10" ht="60" x14ac:dyDescent="0.25">
      <c r="A200" s="380">
        <v>4</v>
      </c>
      <c r="B200" s="380" t="s">
        <v>2456</v>
      </c>
      <c r="C200" s="370" t="s">
        <v>1542</v>
      </c>
      <c r="D200" s="380">
        <v>1</v>
      </c>
      <c r="E200" s="370" t="s">
        <v>1543</v>
      </c>
      <c r="F200" s="370" t="s">
        <v>1544</v>
      </c>
      <c r="G200" s="380">
        <v>2005170915</v>
      </c>
      <c r="H200" s="380" t="s">
        <v>23</v>
      </c>
      <c r="I200" s="514" t="s">
        <v>2944</v>
      </c>
      <c r="J200" s="51"/>
    </row>
    <row r="201" spans="1:10" ht="60" x14ac:dyDescent="0.25">
      <c r="A201" s="380">
        <v>5</v>
      </c>
      <c r="B201" s="380" t="s">
        <v>2457</v>
      </c>
      <c r="C201" s="370" t="s">
        <v>1545</v>
      </c>
      <c r="D201" s="380">
        <v>1</v>
      </c>
      <c r="E201" s="370" t="s">
        <v>1546</v>
      </c>
      <c r="F201" s="370" t="s">
        <v>1549</v>
      </c>
      <c r="G201" s="380">
        <v>2005170624</v>
      </c>
      <c r="H201" s="380" t="s">
        <v>24</v>
      </c>
      <c r="I201" s="514" t="s">
        <v>2944</v>
      </c>
      <c r="J201" s="51"/>
    </row>
    <row r="202" spans="1:10" ht="60" x14ac:dyDescent="0.25">
      <c r="A202" s="380">
        <v>6</v>
      </c>
      <c r="B202" s="380" t="s">
        <v>2458</v>
      </c>
      <c r="C202" s="370" t="s">
        <v>1550</v>
      </c>
      <c r="D202" s="380">
        <v>1</v>
      </c>
      <c r="E202" s="370" t="s">
        <v>1551</v>
      </c>
      <c r="F202" s="370" t="s">
        <v>1554</v>
      </c>
      <c r="G202" s="380">
        <v>2005170032</v>
      </c>
      <c r="H202" s="380" t="s">
        <v>199</v>
      </c>
      <c r="I202" s="514" t="s">
        <v>2944</v>
      </c>
      <c r="J202" s="51"/>
    </row>
    <row r="203" spans="1:10" ht="60" x14ac:dyDescent="0.25">
      <c r="A203" s="380">
        <v>7</v>
      </c>
      <c r="B203" s="380" t="s">
        <v>2459</v>
      </c>
      <c r="C203" s="370" t="s">
        <v>1555</v>
      </c>
      <c r="D203" s="380">
        <v>1</v>
      </c>
      <c r="E203" s="370" t="s">
        <v>1556</v>
      </c>
      <c r="F203" s="370" t="s">
        <v>1558</v>
      </c>
      <c r="G203" s="380">
        <v>2005170130</v>
      </c>
      <c r="H203" s="380" t="s">
        <v>24</v>
      </c>
      <c r="I203" s="514" t="s">
        <v>2944</v>
      </c>
      <c r="J203" s="51"/>
    </row>
    <row r="204" spans="1:10" ht="60" x14ac:dyDescent="0.25">
      <c r="A204" s="380">
        <v>8</v>
      </c>
      <c r="B204" s="380" t="s">
        <v>2460</v>
      </c>
      <c r="C204" s="370" t="s">
        <v>1559</v>
      </c>
      <c r="D204" s="380">
        <v>1</v>
      </c>
      <c r="E204" s="370" t="s">
        <v>1560</v>
      </c>
      <c r="F204" s="370" t="s">
        <v>1563</v>
      </c>
      <c r="G204" s="380">
        <v>2005170030</v>
      </c>
      <c r="H204" s="380" t="s">
        <v>199</v>
      </c>
      <c r="I204" s="514" t="s">
        <v>2944</v>
      </c>
      <c r="J204" s="51"/>
    </row>
    <row r="205" spans="1:10" x14ac:dyDescent="0.25">
      <c r="A205" s="516" t="s">
        <v>747</v>
      </c>
      <c r="B205" s="517"/>
      <c r="C205" s="517"/>
      <c r="D205" s="517"/>
      <c r="E205" s="517"/>
      <c r="F205" s="517"/>
      <c r="G205" s="517"/>
      <c r="H205" s="517"/>
      <c r="I205" s="517"/>
      <c r="J205" s="515"/>
    </row>
    <row r="206" spans="1:10" ht="60" x14ac:dyDescent="0.25">
      <c r="A206" s="380">
        <v>1</v>
      </c>
      <c r="B206" s="380" t="s">
        <v>2461</v>
      </c>
      <c r="C206" s="370" t="s">
        <v>1160</v>
      </c>
      <c r="D206" s="380" t="s">
        <v>283</v>
      </c>
      <c r="E206" s="370" t="s">
        <v>3333</v>
      </c>
      <c r="F206" s="370" t="s">
        <v>1309</v>
      </c>
      <c r="G206" s="380" t="s">
        <v>1163</v>
      </c>
      <c r="H206" s="380" t="s">
        <v>241</v>
      </c>
      <c r="I206" s="514"/>
      <c r="J206" s="51"/>
    </row>
    <row r="207" spans="1:10" ht="75" x14ac:dyDescent="0.25">
      <c r="A207" s="380">
        <v>2</v>
      </c>
      <c r="B207" s="380" t="s">
        <v>2463</v>
      </c>
      <c r="C207" s="370" t="s">
        <v>1164</v>
      </c>
      <c r="D207" s="380" t="s">
        <v>283</v>
      </c>
      <c r="E207" s="370" t="s">
        <v>3334</v>
      </c>
      <c r="F207" s="370" t="s">
        <v>1310</v>
      </c>
      <c r="G207" s="380" t="s">
        <v>1167</v>
      </c>
      <c r="H207" s="380" t="s">
        <v>1168</v>
      </c>
      <c r="I207" s="514"/>
      <c r="J207" s="51"/>
    </row>
    <row r="208" spans="1:10" ht="45" x14ac:dyDescent="0.25">
      <c r="A208" s="380">
        <v>3</v>
      </c>
      <c r="B208" s="380" t="s">
        <v>2464</v>
      </c>
      <c r="C208" s="370" t="s">
        <v>1169</v>
      </c>
      <c r="D208" s="380" t="s">
        <v>283</v>
      </c>
      <c r="E208" s="370" t="s">
        <v>3335</v>
      </c>
      <c r="F208" s="370" t="s">
        <v>1311</v>
      </c>
      <c r="G208" s="380" t="s">
        <v>1173</v>
      </c>
      <c r="H208" s="380" t="s">
        <v>241</v>
      </c>
      <c r="I208" s="514"/>
      <c r="J208" s="51"/>
    </row>
    <row r="209" spans="1:10" ht="45" x14ac:dyDescent="0.25">
      <c r="A209" s="380">
        <v>4</v>
      </c>
      <c r="B209" s="380" t="s">
        <v>2465</v>
      </c>
      <c r="C209" s="370" t="s">
        <v>1174</v>
      </c>
      <c r="D209" s="380" t="s">
        <v>283</v>
      </c>
      <c r="E209" s="370" t="s">
        <v>3336</v>
      </c>
      <c r="F209" s="370" t="s">
        <v>1312</v>
      </c>
      <c r="G209" s="380" t="s">
        <v>1178</v>
      </c>
      <c r="H209" s="380" t="s">
        <v>225</v>
      </c>
      <c r="I209" s="514"/>
      <c r="J209" s="51"/>
    </row>
    <row r="210" spans="1:10" ht="45" x14ac:dyDescent="0.25">
      <c r="A210" s="380">
        <v>5</v>
      </c>
      <c r="B210" s="380" t="s">
        <v>2466</v>
      </c>
      <c r="C210" s="370" t="s">
        <v>1179</v>
      </c>
      <c r="D210" s="380" t="s">
        <v>283</v>
      </c>
      <c r="E210" s="370" t="s">
        <v>3338</v>
      </c>
      <c r="F210" s="370" t="s">
        <v>1313</v>
      </c>
      <c r="G210" s="380" t="s">
        <v>1183</v>
      </c>
      <c r="H210" s="380" t="s">
        <v>1184</v>
      </c>
      <c r="I210" s="514"/>
      <c r="J210" s="51"/>
    </row>
    <row r="211" spans="1:10" ht="45" x14ac:dyDescent="0.25">
      <c r="A211" s="380">
        <v>6</v>
      </c>
      <c r="B211" s="380" t="s">
        <v>2467</v>
      </c>
      <c r="C211" s="370" t="s">
        <v>1185</v>
      </c>
      <c r="D211" s="380" t="s">
        <v>283</v>
      </c>
      <c r="E211" s="370" t="s">
        <v>3337</v>
      </c>
      <c r="F211" s="370" t="s">
        <v>1189</v>
      </c>
      <c r="G211" s="380" t="s">
        <v>1190</v>
      </c>
      <c r="H211" s="380" t="s">
        <v>1191</v>
      </c>
      <c r="I211" s="514"/>
      <c r="J211" s="51"/>
    </row>
    <row r="212" spans="1:10" ht="60" x14ac:dyDescent="0.25">
      <c r="A212" s="380">
        <v>7</v>
      </c>
      <c r="B212" s="380" t="s">
        <v>2468</v>
      </c>
      <c r="C212" s="370" t="s">
        <v>1192</v>
      </c>
      <c r="D212" s="380" t="s">
        <v>283</v>
      </c>
      <c r="E212" s="370" t="s">
        <v>1193</v>
      </c>
      <c r="F212" s="370" t="s">
        <v>1314</v>
      </c>
      <c r="G212" s="380" t="s">
        <v>2911</v>
      </c>
      <c r="H212" s="380" t="s">
        <v>2912</v>
      </c>
      <c r="I212" s="514"/>
      <c r="J212" s="51"/>
    </row>
    <row r="213" spans="1:10" ht="45" x14ac:dyDescent="0.25">
      <c r="A213" s="380">
        <v>8</v>
      </c>
      <c r="B213" s="380" t="s">
        <v>2469</v>
      </c>
      <c r="C213" s="370" t="s">
        <v>1196</v>
      </c>
      <c r="D213" s="380" t="s">
        <v>283</v>
      </c>
      <c r="E213" s="370" t="s">
        <v>3340</v>
      </c>
      <c r="F213" s="370" t="s">
        <v>1315</v>
      </c>
      <c r="G213" s="380" t="s">
        <v>1200</v>
      </c>
      <c r="H213" s="380" t="s">
        <v>1201</v>
      </c>
      <c r="I213" s="514"/>
      <c r="J213" s="51"/>
    </row>
    <row r="214" spans="1:10" ht="60" x14ac:dyDescent="0.25">
      <c r="A214" s="380">
        <v>9</v>
      </c>
      <c r="B214" s="380" t="s">
        <v>2470</v>
      </c>
      <c r="C214" s="370" t="s">
        <v>1202</v>
      </c>
      <c r="D214" s="380" t="s">
        <v>283</v>
      </c>
      <c r="E214" s="370" t="s">
        <v>3339</v>
      </c>
      <c r="F214" s="370" t="s">
        <v>1316</v>
      </c>
      <c r="G214" s="380" t="s">
        <v>2913</v>
      </c>
      <c r="H214" s="380" t="s">
        <v>2912</v>
      </c>
      <c r="I214" s="514"/>
      <c r="J214" s="51"/>
    </row>
    <row r="215" spans="1:10" ht="45" x14ac:dyDescent="0.25">
      <c r="A215" s="380">
        <v>10</v>
      </c>
      <c r="B215" s="380" t="s">
        <v>2471</v>
      </c>
      <c r="C215" s="370" t="s">
        <v>1206</v>
      </c>
      <c r="D215" s="380" t="s">
        <v>283</v>
      </c>
      <c r="E215" s="370" t="s">
        <v>1207</v>
      </c>
      <c r="F215" s="370" t="s">
        <v>1317</v>
      </c>
      <c r="G215" s="380" t="s">
        <v>1210</v>
      </c>
      <c r="H215" s="380" t="s">
        <v>1211</v>
      </c>
      <c r="I215" s="514"/>
      <c r="J215" s="51"/>
    </row>
    <row r="216" spans="1:10" ht="45" x14ac:dyDescent="0.25">
      <c r="A216" s="380">
        <v>11</v>
      </c>
      <c r="B216" s="380" t="s">
        <v>2472</v>
      </c>
      <c r="C216" s="370" t="s">
        <v>1212</v>
      </c>
      <c r="D216" s="380" t="s">
        <v>283</v>
      </c>
      <c r="E216" s="370" t="s">
        <v>1213</v>
      </c>
      <c r="F216" s="370" t="s">
        <v>1318</v>
      </c>
      <c r="G216" s="380" t="s">
        <v>2914</v>
      </c>
      <c r="H216" s="380" t="s">
        <v>2915</v>
      </c>
      <c r="I216" s="514"/>
      <c r="J216" s="51"/>
    </row>
    <row r="217" spans="1:10" ht="45" x14ac:dyDescent="0.25">
      <c r="A217" s="380">
        <v>12</v>
      </c>
      <c r="B217" s="380" t="s">
        <v>2473</v>
      </c>
      <c r="C217" s="370" t="s">
        <v>1216</v>
      </c>
      <c r="D217" s="380" t="s">
        <v>283</v>
      </c>
      <c r="E217" s="370" t="s">
        <v>1217</v>
      </c>
      <c r="F217" s="370" t="s">
        <v>1220</v>
      </c>
      <c r="G217" s="380" t="s">
        <v>1221</v>
      </c>
      <c r="H217" s="380" t="s">
        <v>1222</v>
      </c>
      <c r="I217" s="514"/>
      <c r="J217" s="51"/>
    </row>
    <row r="218" spans="1:10" ht="45" x14ac:dyDescent="0.25">
      <c r="A218" s="380">
        <v>13</v>
      </c>
      <c r="B218" s="380" t="s">
        <v>2474</v>
      </c>
      <c r="C218" s="370" t="s">
        <v>1223</v>
      </c>
      <c r="D218" s="380" t="s">
        <v>283</v>
      </c>
      <c r="E218" s="370" t="s">
        <v>1224</v>
      </c>
      <c r="F218" s="370" t="s">
        <v>1319</v>
      </c>
      <c r="G218" s="380" t="s">
        <v>2916</v>
      </c>
      <c r="H218" s="380" t="s">
        <v>1260</v>
      </c>
      <c r="I218" s="514"/>
      <c r="J218" s="51"/>
    </row>
    <row r="219" spans="1:10" ht="45" x14ac:dyDescent="0.25">
      <c r="A219" s="380">
        <v>14</v>
      </c>
      <c r="B219" s="380" t="s">
        <v>2475</v>
      </c>
      <c r="C219" s="370" t="s">
        <v>1228</v>
      </c>
      <c r="D219" s="380" t="s">
        <v>283</v>
      </c>
      <c r="E219" s="370" t="s">
        <v>1229</v>
      </c>
      <c r="F219" s="370" t="s">
        <v>1232</v>
      </c>
      <c r="G219" s="380" t="s">
        <v>1233</v>
      </c>
      <c r="H219" s="380" t="s">
        <v>1234</v>
      </c>
      <c r="I219" s="514"/>
      <c r="J219" s="51"/>
    </row>
    <row r="220" spans="1:10" ht="60" x14ac:dyDescent="0.25">
      <c r="A220" s="380">
        <v>15</v>
      </c>
      <c r="B220" s="380" t="s">
        <v>2476</v>
      </c>
      <c r="C220" s="370" t="s">
        <v>1236</v>
      </c>
      <c r="D220" s="380" t="s">
        <v>283</v>
      </c>
      <c r="E220" s="370" t="s">
        <v>1237</v>
      </c>
      <c r="F220" s="370" t="s">
        <v>1320</v>
      </c>
      <c r="G220" s="380" t="s">
        <v>1240</v>
      </c>
      <c r="H220" s="380" t="s">
        <v>2915</v>
      </c>
      <c r="I220" s="514"/>
      <c r="J220" s="51"/>
    </row>
    <row r="221" spans="1:10" ht="45" x14ac:dyDescent="0.25">
      <c r="A221" s="380">
        <v>16</v>
      </c>
      <c r="B221" s="380" t="s">
        <v>2477</v>
      </c>
      <c r="C221" s="370" t="s">
        <v>1242</v>
      </c>
      <c r="D221" s="380" t="s">
        <v>283</v>
      </c>
      <c r="E221" s="370" t="s">
        <v>1243</v>
      </c>
      <c r="F221" s="370" t="s">
        <v>1246</v>
      </c>
      <c r="G221" s="380" t="s">
        <v>1247</v>
      </c>
      <c r="H221" s="380" t="s">
        <v>1248</v>
      </c>
      <c r="I221" s="514"/>
      <c r="J221" s="51"/>
    </row>
    <row r="222" spans="1:10" ht="45" x14ac:dyDescent="0.25">
      <c r="A222" s="380">
        <v>17</v>
      </c>
      <c r="B222" s="380" t="s">
        <v>2478</v>
      </c>
      <c r="C222" s="370" t="s">
        <v>1250</v>
      </c>
      <c r="D222" s="380" t="s">
        <v>283</v>
      </c>
      <c r="E222" s="370" t="s">
        <v>1251</v>
      </c>
      <c r="F222" s="370" t="s">
        <v>1321</v>
      </c>
      <c r="G222" s="380" t="s">
        <v>2917</v>
      </c>
      <c r="H222" s="380" t="s">
        <v>2918</v>
      </c>
      <c r="I222" s="514"/>
      <c r="J222" s="51"/>
    </row>
    <row r="223" spans="1:10" ht="45" x14ac:dyDescent="0.25">
      <c r="A223" s="380">
        <v>18</v>
      </c>
      <c r="B223" s="380" t="s">
        <v>2479</v>
      </c>
      <c r="C223" s="370" t="s">
        <v>1255</v>
      </c>
      <c r="D223" s="380" t="s">
        <v>283</v>
      </c>
      <c r="E223" s="370" t="s">
        <v>1256</v>
      </c>
      <c r="F223" s="370" t="s">
        <v>1322</v>
      </c>
      <c r="G223" s="380" t="s">
        <v>1259</v>
      </c>
      <c r="H223" s="380" t="s">
        <v>1260</v>
      </c>
      <c r="I223" s="514"/>
      <c r="J223" s="51"/>
    </row>
    <row r="224" spans="1:10" ht="36" customHeight="1" x14ac:dyDescent="0.25">
      <c r="A224" s="380">
        <v>19</v>
      </c>
      <c r="B224" s="380" t="s">
        <v>2480</v>
      </c>
      <c r="C224" s="370" t="s">
        <v>744</v>
      </c>
      <c r="D224" s="380" t="s">
        <v>283</v>
      </c>
      <c r="E224" s="370" t="s">
        <v>745</v>
      </c>
      <c r="F224" s="370" t="s">
        <v>1323</v>
      </c>
      <c r="G224" s="380">
        <v>2022170234</v>
      </c>
      <c r="H224" s="380" t="s">
        <v>241</v>
      </c>
      <c r="I224" s="514"/>
      <c r="J224" s="51"/>
    </row>
    <row r="225" spans="1:10" ht="45" x14ac:dyDescent="0.25">
      <c r="A225" s="380">
        <v>20</v>
      </c>
      <c r="B225" s="380" t="s">
        <v>2481</v>
      </c>
      <c r="C225" s="370" t="s">
        <v>1264</v>
      </c>
      <c r="D225" s="380">
        <v>2</v>
      </c>
      <c r="E225" s="370" t="s">
        <v>3354</v>
      </c>
      <c r="F225" s="370" t="s">
        <v>1324</v>
      </c>
      <c r="G225" s="380">
        <v>2022170212</v>
      </c>
      <c r="H225" s="380" t="s">
        <v>2912</v>
      </c>
      <c r="I225" s="514"/>
      <c r="J225" s="51"/>
    </row>
    <row r="226" spans="1:10" ht="60" x14ac:dyDescent="0.25">
      <c r="A226" s="380">
        <v>21</v>
      </c>
      <c r="B226" s="380" t="s">
        <v>2482</v>
      </c>
      <c r="C226" s="370" t="s">
        <v>1269</v>
      </c>
      <c r="D226" s="380">
        <v>2</v>
      </c>
      <c r="E226" s="370" t="s">
        <v>3355</v>
      </c>
      <c r="F226" s="370" t="s">
        <v>1273</v>
      </c>
      <c r="G226" s="380">
        <v>2022170053</v>
      </c>
      <c r="H226" s="380" t="s">
        <v>225</v>
      </c>
      <c r="I226" s="514"/>
      <c r="J226" s="51"/>
    </row>
    <row r="227" spans="1:10" ht="60" x14ac:dyDescent="0.25">
      <c r="A227" s="380">
        <v>22</v>
      </c>
      <c r="B227" s="380" t="s">
        <v>2483</v>
      </c>
      <c r="C227" s="370" t="s">
        <v>1275</v>
      </c>
      <c r="D227" s="380">
        <v>2</v>
      </c>
      <c r="E227" s="370" t="s">
        <v>1276</v>
      </c>
      <c r="F227" s="370" t="s">
        <v>1325</v>
      </c>
      <c r="G227" s="380">
        <v>2005170040</v>
      </c>
      <c r="H227" s="380" t="s">
        <v>1279</v>
      </c>
      <c r="I227" s="514"/>
      <c r="J227" s="51"/>
    </row>
    <row r="228" spans="1:10" ht="60" x14ac:dyDescent="0.25">
      <c r="A228" s="380">
        <v>23</v>
      </c>
      <c r="B228" s="380" t="s">
        <v>2484</v>
      </c>
      <c r="C228" s="370" t="s">
        <v>1281</v>
      </c>
      <c r="D228" s="380">
        <v>2</v>
      </c>
      <c r="E228" s="370" t="s">
        <v>3342</v>
      </c>
      <c r="F228" s="370" t="s">
        <v>1326</v>
      </c>
      <c r="G228" s="380" t="s">
        <v>1285</v>
      </c>
      <c r="H228" s="380" t="s">
        <v>1286</v>
      </c>
      <c r="I228" s="514"/>
      <c r="J228" s="51"/>
    </row>
    <row r="229" spans="1:10" ht="75" x14ac:dyDescent="0.25">
      <c r="A229" s="380">
        <v>24</v>
      </c>
      <c r="B229" s="380" t="s">
        <v>2485</v>
      </c>
      <c r="C229" s="370" t="s">
        <v>1288</v>
      </c>
      <c r="D229" s="380" t="s">
        <v>283</v>
      </c>
      <c r="E229" s="370" t="s">
        <v>3341</v>
      </c>
      <c r="F229" s="370" t="s">
        <v>1292</v>
      </c>
      <c r="G229" s="380">
        <v>2005170511</v>
      </c>
      <c r="H229" s="380" t="s">
        <v>24</v>
      </c>
      <c r="I229" s="514"/>
      <c r="J229" s="51"/>
    </row>
    <row r="230" spans="1:10" ht="75" x14ac:dyDescent="0.25">
      <c r="A230" s="380">
        <v>25</v>
      </c>
      <c r="B230" s="380" t="s">
        <v>2486</v>
      </c>
      <c r="C230" s="370" t="s">
        <v>1294</v>
      </c>
      <c r="D230" s="380" t="s">
        <v>283</v>
      </c>
      <c r="E230" s="370" t="s">
        <v>1295</v>
      </c>
      <c r="F230" s="370" t="s">
        <v>1327</v>
      </c>
      <c r="G230" s="380" t="s">
        <v>1297</v>
      </c>
      <c r="H230" s="380" t="s">
        <v>1298</v>
      </c>
      <c r="I230" s="514"/>
      <c r="J230" s="51"/>
    </row>
    <row r="231" spans="1:10" ht="45" x14ac:dyDescent="0.25">
      <c r="A231" s="380">
        <v>26</v>
      </c>
      <c r="B231" s="380" t="s">
        <v>2487</v>
      </c>
      <c r="C231" s="370" t="s">
        <v>1300</v>
      </c>
      <c r="D231" s="380" t="s">
        <v>283</v>
      </c>
      <c r="E231" s="370" t="s">
        <v>1301</v>
      </c>
      <c r="F231" s="370" t="s">
        <v>1328</v>
      </c>
      <c r="G231" s="380" t="s">
        <v>1304</v>
      </c>
      <c r="H231" s="380" t="s">
        <v>194</v>
      </c>
      <c r="I231" s="514"/>
      <c r="J231" s="51"/>
    </row>
    <row r="232" spans="1:10" x14ac:dyDescent="0.25">
      <c r="A232" s="516" t="s">
        <v>1093</v>
      </c>
      <c r="B232" s="517"/>
      <c r="C232" s="517"/>
      <c r="D232" s="517"/>
      <c r="E232" s="517"/>
      <c r="F232" s="517"/>
      <c r="G232" s="517"/>
      <c r="H232" s="517"/>
      <c r="I232" s="517"/>
      <c r="J232" s="515"/>
    </row>
    <row r="233" spans="1:10" ht="60" x14ac:dyDescent="0.25">
      <c r="A233" s="380">
        <v>1</v>
      </c>
      <c r="B233" s="380" t="s">
        <v>2489</v>
      </c>
      <c r="C233" s="370" t="s">
        <v>751</v>
      </c>
      <c r="D233" s="380">
        <v>1</v>
      </c>
      <c r="E233" s="370" t="s">
        <v>752</v>
      </c>
      <c r="F233" s="370" t="s">
        <v>755</v>
      </c>
      <c r="G233" s="380">
        <v>2022170213</v>
      </c>
      <c r="H233" s="380" t="s">
        <v>241</v>
      </c>
      <c r="I233" s="514" t="s">
        <v>3356</v>
      </c>
      <c r="J233" s="51"/>
    </row>
    <row r="234" spans="1:10" ht="45" x14ac:dyDescent="0.25">
      <c r="A234" s="380">
        <v>2</v>
      </c>
      <c r="B234" s="380" t="s">
        <v>2492</v>
      </c>
      <c r="C234" s="370" t="s">
        <v>757</v>
      </c>
      <c r="D234" s="380">
        <v>2</v>
      </c>
      <c r="E234" s="370" t="s">
        <v>758</v>
      </c>
      <c r="F234" s="370" t="s">
        <v>761</v>
      </c>
      <c r="G234" s="380">
        <v>2022170308</v>
      </c>
      <c r="H234" s="380" t="s">
        <v>241</v>
      </c>
      <c r="I234" s="514"/>
      <c r="J234" s="51"/>
    </row>
    <row r="235" spans="1:10" ht="45" x14ac:dyDescent="0.25">
      <c r="A235" s="380">
        <v>3</v>
      </c>
      <c r="B235" s="380" t="s">
        <v>2493</v>
      </c>
      <c r="C235" s="370" t="s">
        <v>762</v>
      </c>
      <c r="D235" s="380">
        <v>1</v>
      </c>
      <c r="E235" s="370" t="s">
        <v>763</v>
      </c>
      <c r="F235" s="370" t="s">
        <v>766</v>
      </c>
      <c r="G235" s="380">
        <v>2022170300</v>
      </c>
      <c r="H235" s="380" t="s">
        <v>241</v>
      </c>
      <c r="I235" s="514" t="s">
        <v>2944</v>
      </c>
      <c r="J235" s="51"/>
    </row>
    <row r="236" spans="1:10" ht="75" x14ac:dyDescent="0.25">
      <c r="A236" s="380">
        <v>4</v>
      </c>
      <c r="B236" s="380" t="s">
        <v>2494</v>
      </c>
      <c r="C236" s="370" t="s">
        <v>767</v>
      </c>
      <c r="D236" s="380">
        <v>1</v>
      </c>
      <c r="E236" s="370" t="s">
        <v>768</v>
      </c>
      <c r="F236" s="370" t="s">
        <v>770</v>
      </c>
      <c r="G236" s="380">
        <v>2022170421</v>
      </c>
      <c r="H236" s="380" t="s">
        <v>241</v>
      </c>
      <c r="I236" s="514" t="s">
        <v>3359</v>
      </c>
      <c r="J236" s="51"/>
    </row>
    <row r="237" spans="1:10" ht="60" x14ac:dyDescent="0.25">
      <c r="A237" s="380">
        <v>5</v>
      </c>
      <c r="B237" s="380" t="s">
        <v>2495</v>
      </c>
      <c r="C237" s="370" t="s">
        <v>772</v>
      </c>
      <c r="D237" s="380">
        <v>1</v>
      </c>
      <c r="E237" s="370" t="s">
        <v>773</v>
      </c>
      <c r="F237" s="370" t="s">
        <v>776</v>
      </c>
      <c r="G237" s="380">
        <v>2022170425</v>
      </c>
      <c r="H237" s="380" t="s">
        <v>241</v>
      </c>
      <c r="I237" s="514" t="s">
        <v>3356</v>
      </c>
      <c r="J237" s="51"/>
    </row>
    <row r="238" spans="1:10" ht="75" x14ac:dyDescent="0.25">
      <c r="A238" s="380">
        <v>6</v>
      </c>
      <c r="B238" s="380" t="s">
        <v>2496</v>
      </c>
      <c r="C238" s="370" t="s">
        <v>777</v>
      </c>
      <c r="D238" s="380">
        <v>1</v>
      </c>
      <c r="E238" s="370" t="s">
        <v>778</v>
      </c>
      <c r="F238" s="370" t="s">
        <v>780</v>
      </c>
      <c r="G238" s="380">
        <v>2022170416</v>
      </c>
      <c r="H238" s="380" t="s">
        <v>241</v>
      </c>
      <c r="I238" s="514" t="s">
        <v>3359</v>
      </c>
      <c r="J238" s="51"/>
    </row>
    <row r="239" spans="1:10" ht="45" x14ac:dyDescent="0.25">
      <c r="A239" s="380">
        <v>7</v>
      </c>
      <c r="B239" s="380" t="s">
        <v>2497</v>
      </c>
      <c r="C239" s="370" t="s">
        <v>781</v>
      </c>
      <c r="D239" s="380">
        <v>1</v>
      </c>
      <c r="E239" s="370" t="s">
        <v>782</v>
      </c>
      <c r="F239" s="370" t="s">
        <v>785</v>
      </c>
      <c r="G239" s="380">
        <v>2022170110</v>
      </c>
      <c r="H239" s="380" t="s">
        <v>241</v>
      </c>
      <c r="I239" s="514"/>
      <c r="J239" s="51"/>
    </row>
    <row r="240" spans="1:10" ht="30" x14ac:dyDescent="0.25">
      <c r="A240" s="380">
        <v>8</v>
      </c>
      <c r="B240" s="380" t="s">
        <v>2498</v>
      </c>
      <c r="C240" s="370" t="s">
        <v>786</v>
      </c>
      <c r="D240" s="380">
        <v>2</v>
      </c>
      <c r="E240" s="370" t="s">
        <v>787</v>
      </c>
      <c r="F240" s="370" t="s">
        <v>790</v>
      </c>
      <c r="G240" s="380">
        <v>2022170299</v>
      </c>
      <c r="H240" s="380" t="s">
        <v>599</v>
      </c>
      <c r="I240" s="514"/>
      <c r="J240" s="51"/>
    </row>
    <row r="241" spans="1:10" ht="75" x14ac:dyDescent="0.25">
      <c r="A241" s="380">
        <v>9</v>
      </c>
      <c r="B241" s="380" t="s">
        <v>2499</v>
      </c>
      <c r="C241" s="370" t="s">
        <v>791</v>
      </c>
      <c r="D241" s="380">
        <v>1</v>
      </c>
      <c r="E241" s="370" t="s">
        <v>792</v>
      </c>
      <c r="F241" s="370" t="s">
        <v>795</v>
      </c>
      <c r="G241" s="380">
        <v>2022170102</v>
      </c>
      <c r="H241" s="380" t="s">
        <v>599</v>
      </c>
      <c r="I241" s="514" t="s">
        <v>3359</v>
      </c>
      <c r="J241" s="51"/>
    </row>
    <row r="242" spans="1:10" ht="75" x14ac:dyDescent="0.25">
      <c r="A242" s="380">
        <v>10</v>
      </c>
      <c r="B242" s="380" t="s">
        <v>2500</v>
      </c>
      <c r="C242" s="370" t="s">
        <v>796</v>
      </c>
      <c r="D242" s="380">
        <v>1</v>
      </c>
      <c r="E242" s="370" t="s">
        <v>797</v>
      </c>
      <c r="F242" s="370" t="s">
        <v>800</v>
      </c>
      <c r="G242" s="380">
        <v>2022170402</v>
      </c>
      <c r="H242" s="380" t="s">
        <v>599</v>
      </c>
      <c r="I242" s="514" t="s">
        <v>3359</v>
      </c>
      <c r="J242" s="51"/>
    </row>
    <row r="243" spans="1:10" ht="30" x14ac:dyDescent="0.25">
      <c r="A243" s="380">
        <v>11</v>
      </c>
      <c r="B243" s="380" t="s">
        <v>2501</v>
      </c>
      <c r="C243" s="370" t="s">
        <v>801</v>
      </c>
      <c r="D243" s="380">
        <v>2</v>
      </c>
      <c r="E243" s="370" t="s">
        <v>787</v>
      </c>
      <c r="F243" s="370" t="s">
        <v>804</v>
      </c>
      <c r="G243" s="380">
        <v>2022170229</v>
      </c>
      <c r="H243" s="380" t="s">
        <v>599</v>
      </c>
      <c r="I243" s="514"/>
      <c r="J243" s="51"/>
    </row>
    <row r="244" spans="1:10" ht="30" x14ac:dyDescent="0.25">
      <c r="A244" s="380">
        <v>12</v>
      </c>
      <c r="B244" s="380" t="s">
        <v>2502</v>
      </c>
      <c r="C244" s="370" t="s">
        <v>805</v>
      </c>
      <c r="D244" s="380">
        <v>2</v>
      </c>
      <c r="E244" s="370" t="s">
        <v>787</v>
      </c>
      <c r="F244" s="370" t="s">
        <v>808</v>
      </c>
      <c r="G244" s="380">
        <v>2022170223</v>
      </c>
      <c r="H244" s="380" t="s">
        <v>599</v>
      </c>
      <c r="I244" s="514"/>
      <c r="J244" s="51"/>
    </row>
    <row r="245" spans="1:10" ht="75" x14ac:dyDescent="0.25">
      <c r="A245" s="380">
        <v>13</v>
      </c>
      <c r="B245" s="380" t="s">
        <v>2503</v>
      </c>
      <c r="C245" s="370" t="s">
        <v>809</v>
      </c>
      <c r="D245" s="380">
        <v>1</v>
      </c>
      <c r="E245" s="370" t="s">
        <v>810</v>
      </c>
      <c r="F245" s="370" t="s">
        <v>813</v>
      </c>
      <c r="G245" s="380">
        <v>2022170423</v>
      </c>
      <c r="H245" s="380" t="s">
        <v>814</v>
      </c>
      <c r="I245" s="514" t="s">
        <v>3360</v>
      </c>
      <c r="J245" s="51"/>
    </row>
    <row r="246" spans="1:10" ht="90" x14ac:dyDescent="0.25">
      <c r="A246" s="380">
        <v>14</v>
      </c>
      <c r="B246" s="380" t="s">
        <v>2504</v>
      </c>
      <c r="C246" s="370" t="s">
        <v>816</v>
      </c>
      <c r="D246" s="380">
        <v>1</v>
      </c>
      <c r="E246" s="370" t="s">
        <v>817</v>
      </c>
      <c r="F246" s="370" t="s">
        <v>820</v>
      </c>
      <c r="G246" s="380">
        <v>2022170031</v>
      </c>
      <c r="H246" s="380" t="s">
        <v>225</v>
      </c>
      <c r="I246" s="514" t="s">
        <v>3356</v>
      </c>
      <c r="J246" s="51"/>
    </row>
    <row r="247" spans="1:10" ht="75" x14ac:dyDescent="0.25">
      <c r="A247" s="380">
        <v>15</v>
      </c>
      <c r="B247" s="380" t="s">
        <v>2505</v>
      </c>
      <c r="C247" s="370" t="s">
        <v>821</v>
      </c>
      <c r="D247" s="380">
        <v>1</v>
      </c>
      <c r="E247" s="370" t="s">
        <v>822</v>
      </c>
      <c r="F247" s="370" t="s">
        <v>825</v>
      </c>
      <c r="G247" s="380">
        <v>2022170005</v>
      </c>
      <c r="H247" s="380" t="s">
        <v>225</v>
      </c>
      <c r="I247" s="514" t="s">
        <v>2944</v>
      </c>
      <c r="J247" s="51"/>
    </row>
    <row r="248" spans="1:10" ht="75" x14ac:dyDescent="0.25">
      <c r="A248" s="380">
        <v>16</v>
      </c>
      <c r="B248" s="380" t="s">
        <v>2506</v>
      </c>
      <c r="C248" s="370" t="s">
        <v>826</v>
      </c>
      <c r="D248" s="380">
        <v>1</v>
      </c>
      <c r="E248" s="370" t="s">
        <v>827</v>
      </c>
      <c r="F248" s="370" t="s">
        <v>829</v>
      </c>
      <c r="G248" s="380">
        <v>2022170021</v>
      </c>
      <c r="H248" s="380" t="s">
        <v>225</v>
      </c>
      <c r="I248" s="514" t="s">
        <v>2944</v>
      </c>
      <c r="J248" s="51"/>
    </row>
    <row r="249" spans="1:10" ht="30" x14ac:dyDescent="0.25">
      <c r="A249" s="380">
        <v>17</v>
      </c>
      <c r="B249" s="380" t="s">
        <v>2507</v>
      </c>
      <c r="C249" s="370" t="s">
        <v>830</v>
      </c>
      <c r="D249" s="380">
        <v>2</v>
      </c>
      <c r="E249" s="370" t="s">
        <v>787</v>
      </c>
      <c r="F249" s="370" t="s">
        <v>833</v>
      </c>
      <c r="G249" s="380">
        <v>2022170018</v>
      </c>
      <c r="H249" s="380" t="s">
        <v>225</v>
      </c>
      <c r="I249" s="514"/>
      <c r="J249" s="51"/>
    </row>
    <row r="250" spans="1:10" ht="45" x14ac:dyDescent="0.25">
      <c r="A250" s="380">
        <v>18</v>
      </c>
      <c r="B250" s="380" t="s">
        <v>2508</v>
      </c>
      <c r="C250" s="370" t="s">
        <v>834</v>
      </c>
      <c r="D250" s="380">
        <v>2</v>
      </c>
      <c r="E250" s="370" t="s">
        <v>835</v>
      </c>
      <c r="F250" s="370" t="s">
        <v>838</v>
      </c>
      <c r="G250" s="380">
        <v>2022170008</v>
      </c>
      <c r="H250" s="380" t="s">
        <v>225</v>
      </c>
      <c r="I250" s="514"/>
      <c r="J250" s="51"/>
    </row>
    <row r="251" spans="1:10" ht="75" x14ac:dyDescent="0.25">
      <c r="A251" s="380">
        <v>19</v>
      </c>
      <c r="B251" s="380" t="s">
        <v>2509</v>
      </c>
      <c r="C251" s="370" t="s">
        <v>839</v>
      </c>
      <c r="D251" s="380">
        <v>1</v>
      </c>
      <c r="E251" s="370" t="s">
        <v>840</v>
      </c>
      <c r="F251" s="370" t="s">
        <v>843</v>
      </c>
      <c r="G251" s="380">
        <v>2022170032</v>
      </c>
      <c r="H251" s="380" t="s">
        <v>225</v>
      </c>
      <c r="I251" s="514" t="s">
        <v>2944</v>
      </c>
      <c r="J251" s="51"/>
    </row>
    <row r="252" spans="1:10" ht="75" x14ac:dyDescent="0.25">
      <c r="A252" s="380">
        <v>20</v>
      </c>
      <c r="B252" s="380" t="s">
        <v>2510</v>
      </c>
      <c r="C252" s="370" t="s">
        <v>844</v>
      </c>
      <c r="D252" s="380">
        <v>1</v>
      </c>
      <c r="E252" s="370" t="s">
        <v>845</v>
      </c>
      <c r="F252" s="370" t="s">
        <v>848</v>
      </c>
      <c r="G252" s="380">
        <v>2022170024</v>
      </c>
      <c r="H252" s="380" t="s">
        <v>225</v>
      </c>
      <c r="I252" s="514" t="s">
        <v>3359</v>
      </c>
      <c r="J252" s="51"/>
    </row>
    <row r="253" spans="1:10" ht="75" x14ac:dyDescent="0.25">
      <c r="A253" s="380">
        <v>21</v>
      </c>
      <c r="B253" s="380" t="s">
        <v>2490</v>
      </c>
      <c r="C253" s="370" t="s">
        <v>849</v>
      </c>
      <c r="D253" s="380">
        <v>1</v>
      </c>
      <c r="E253" s="370" t="s">
        <v>850</v>
      </c>
      <c r="F253" s="370" t="s">
        <v>1156</v>
      </c>
      <c r="G253" s="380">
        <v>2022170045</v>
      </c>
      <c r="H253" s="380" t="s">
        <v>225</v>
      </c>
      <c r="I253" s="514" t="s">
        <v>3360</v>
      </c>
      <c r="J253" s="51"/>
    </row>
    <row r="254" spans="1:10" ht="60" x14ac:dyDescent="0.25">
      <c r="A254" s="380">
        <v>22</v>
      </c>
      <c r="B254" s="380" t="s">
        <v>2511</v>
      </c>
      <c r="C254" s="370" t="s">
        <v>853</v>
      </c>
      <c r="D254" s="380">
        <v>1</v>
      </c>
      <c r="E254" s="370" t="s">
        <v>854</v>
      </c>
      <c r="F254" s="370" t="s">
        <v>857</v>
      </c>
      <c r="G254" s="380">
        <v>2022170016</v>
      </c>
      <c r="H254" s="380" t="s">
        <v>225</v>
      </c>
      <c r="I254" s="514" t="s">
        <v>3358</v>
      </c>
      <c r="J254" s="51"/>
    </row>
    <row r="255" spans="1:10" ht="75" x14ac:dyDescent="0.25">
      <c r="A255" s="380">
        <v>23</v>
      </c>
      <c r="B255" s="380" t="s">
        <v>2512</v>
      </c>
      <c r="C255" s="370" t="s">
        <v>859</v>
      </c>
      <c r="D255" s="380">
        <v>2</v>
      </c>
      <c r="E255" s="370" t="s">
        <v>787</v>
      </c>
      <c r="F255" s="370" t="s">
        <v>862</v>
      </c>
      <c r="G255" s="380">
        <v>2022170030</v>
      </c>
      <c r="H255" s="380" t="s">
        <v>225</v>
      </c>
      <c r="I255" s="514" t="s">
        <v>3359</v>
      </c>
      <c r="J255" s="51"/>
    </row>
    <row r="256" spans="1:10" ht="45" x14ac:dyDescent="0.25">
      <c r="A256" s="380">
        <v>24</v>
      </c>
      <c r="B256" s="380" t="s">
        <v>2513</v>
      </c>
      <c r="C256" s="370" t="s">
        <v>863</v>
      </c>
      <c r="D256" s="380">
        <v>2</v>
      </c>
      <c r="E256" s="370" t="s">
        <v>864</v>
      </c>
      <c r="F256" s="370" t="s">
        <v>867</v>
      </c>
      <c r="G256" s="380">
        <v>2022170404</v>
      </c>
      <c r="H256" s="380" t="s">
        <v>599</v>
      </c>
      <c r="I256" s="514"/>
      <c r="J256" s="51"/>
    </row>
    <row r="257" spans="1:10" ht="75" x14ac:dyDescent="0.25">
      <c r="A257" s="380">
        <v>25</v>
      </c>
      <c r="B257" s="380" t="s">
        <v>2514</v>
      </c>
      <c r="C257" s="370" t="s">
        <v>868</v>
      </c>
      <c r="D257" s="380">
        <v>1</v>
      </c>
      <c r="E257" s="370" t="s">
        <v>869</v>
      </c>
      <c r="F257" s="370" t="s">
        <v>872</v>
      </c>
      <c r="G257" s="380">
        <v>2022170271</v>
      </c>
      <c r="H257" s="380" t="s">
        <v>599</v>
      </c>
      <c r="I257" s="514" t="s">
        <v>3359</v>
      </c>
      <c r="J257" s="51"/>
    </row>
    <row r="258" spans="1:10" ht="75" x14ac:dyDescent="0.25">
      <c r="A258" s="380">
        <v>26</v>
      </c>
      <c r="B258" s="380" t="s">
        <v>2515</v>
      </c>
      <c r="C258" s="370" t="s">
        <v>873</v>
      </c>
      <c r="D258" s="380">
        <v>1</v>
      </c>
      <c r="E258" s="370" t="s">
        <v>874</v>
      </c>
      <c r="F258" s="370" t="s">
        <v>877</v>
      </c>
      <c r="G258" s="380">
        <v>2022170050</v>
      </c>
      <c r="H258" s="380" t="s">
        <v>225</v>
      </c>
      <c r="I258" s="514" t="s">
        <v>3359</v>
      </c>
      <c r="J258" s="51"/>
    </row>
    <row r="259" spans="1:10" ht="75" x14ac:dyDescent="0.25">
      <c r="A259" s="380">
        <v>27</v>
      </c>
      <c r="B259" s="380" t="s">
        <v>2516</v>
      </c>
      <c r="C259" s="370" t="s">
        <v>878</v>
      </c>
      <c r="D259" s="380">
        <v>2</v>
      </c>
      <c r="E259" s="370" t="s">
        <v>879</v>
      </c>
      <c r="F259" s="370" t="s">
        <v>882</v>
      </c>
      <c r="G259" s="380">
        <v>2022170260</v>
      </c>
      <c r="H259" s="380" t="s">
        <v>241</v>
      </c>
      <c r="I259" s="514" t="s">
        <v>3359</v>
      </c>
      <c r="J259" s="51"/>
    </row>
    <row r="260" spans="1:10" ht="30" x14ac:dyDescent="0.25">
      <c r="A260" s="380">
        <v>28</v>
      </c>
      <c r="B260" s="380" t="s">
        <v>2517</v>
      </c>
      <c r="C260" s="370" t="s">
        <v>883</v>
      </c>
      <c r="D260" s="380">
        <v>2</v>
      </c>
      <c r="E260" s="370" t="s">
        <v>884</v>
      </c>
      <c r="F260" s="370" t="s">
        <v>887</v>
      </c>
      <c r="G260" s="380">
        <v>2022170104</v>
      </c>
      <c r="H260" s="380" t="s">
        <v>241</v>
      </c>
      <c r="I260" s="514"/>
      <c r="J260" s="51"/>
    </row>
    <row r="261" spans="1:10" ht="45" x14ac:dyDescent="0.25">
      <c r="A261" s="380">
        <v>29</v>
      </c>
      <c r="B261" s="380" t="s">
        <v>2518</v>
      </c>
      <c r="C261" s="370" t="s">
        <v>888</v>
      </c>
      <c r="D261" s="380">
        <v>2</v>
      </c>
      <c r="E261" s="370" t="s">
        <v>889</v>
      </c>
      <c r="F261" s="370" t="s">
        <v>892</v>
      </c>
      <c r="G261" s="380">
        <v>2022177405</v>
      </c>
      <c r="H261" s="380" t="s">
        <v>599</v>
      </c>
      <c r="I261" s="514"/>
      <c r="J261" s="51"/>
    </row>
    <row r="262" spans="1:10" ht="75" x14ac:dyDescent="0.25">
      <c r="A262" s="380">
        <v>30</v>
      </c>
      <c r="B262" s="380" t="s">
        <v>2519</v>
      </c>
      <c r="C262" s="370" t="s">
        <v>893</v>
      </c>
      <c r="D262" s="380">
        <v>1</v>
      </c>
      <c r="E262" s="370" t="s">
        <v>787</v>
      </c>
      <c r="F262" s="370" t="s">
        <v>896</v>
      </c>
      <c r="G262" s="380">
        <v>2005170094</v>
      </c>
      <c r="H262" s="380" t="s">
        <v>194</v>
      </c>
      <c r="I262" s="514" t="s">
        <v>3359</v>
      </c>
      <c r="J262" s="51"/>
    </row>
    <row r="263" spans="1:10" ht="75" x14ac:dyDescent="0.25">
      <c r="A263" s="380">
        <v>31</v>
      </c>
      <c r="B263" s="380" t="s">
        <v>2491</v>
      </c>
      <c r="C263" s="370" t="s">
        <v>897</v>
      </c>
      <c r="D263" s="380">
        <v>1</v>
      </c>
      <c r="E263" s="370" t="s">
        <v>898</v>
      </c>
      <c r="F263" s="370" t="s">
        <v>901</v>
      </c>
      <c r="G263" s="380">
        <v>2005170124</v>
      </c>
      <c r="H263" s="380" t="s">
        <v>194</v>
      </c>
      <c r="I263" s="514" t="s">
        <v>3359</v>
      </c>
      <c r="J263" s="51"/>
    </row>
    <row r="264" spans="1:10" ht="60" x14ac:dyDescent="0.25">
      <c r="A264" s="380">
        <v>32</v>
      </c>
      <c r="B264" s="380" t="s">
        <v>2520</v>
      </c>
      <c r="C264" s="370" t="s">
        <v>902</v>
      </c>
      <c r="D264" s="380">
        <v>1</v>
      </c>
      <c r="E264" s="370" t="s">
        <v>903</v>
      </c>
      <c r="F264" s="370" t="s">
        <v>906</v>
      </c>
      <c r="G264" s="380">
        <v>2005170192</v>
      </c>
      <c r="H264" s="380" t="s">
        <v>194</v>
      </c>
      <c r="I264" s="514" t="s">
        <v>858</v>
      </c>
      <c r="J264" s="51"/>
    </row>
    <row r="265" spans="1:10" ht="60" x14ac:dyDescent="0.25">
      <c r="A265" s="380">
        <v>33</v>
      </c>
      <c r="B265" s="380" t="s">
        <v>2521</v>
      </c>
      <c r="C265" s="370" t="s">
        <v>907</v>
      </c>
      <c r="D265" s="380">
        <v>1</v>
      </c>
      <c r="E265" s="370" t="s">
        <v>908</v>
      </c>
      <c r="F265" s="370" t="s">
        <v>911</v>
      </c>
      <c r="G265" s="380">
        <v>2005170093</v>
      </c>
      <c r="H265" s="380" t="s">
        <v>19</v>
      </c>
      <c r="I265" s="514" t="s">
        <v>3358</v>
      </c>
      <c r="J265" s="51"/>
    </row>
    <row r="266" spans="1:10" ht="60" x14ac:dyDescent="0.25">
      <c r="A266" s="380">
        <v>34</v>
      </c>
      <c r="B266" s="380" t="s">
        <v>2522</v>
      </c>
      <c r="C266" s="370" t="s">
        <v>912</v>
      </c>
      <c r="D266" s="380">
        <v>1</v>
      </c>
      <c r="E266" s="370" t="s">
        <v>913</v>
      </c>
      <c r="F266" s="370" t="s">
        <v>916</v>
      </c>
      <c r="G266" s="380">
        <v>2005170507</v>
      </c>
      <c r="H266" s="380" t="s">
        <v>194</v>
      </c>
      <c r="I266" s="514" t="s">
        <v>3361</v>
      </c>
      <c r="J266" s="51"/>
    </row>
    <row r="267" spans="1:10" ht="60" x14ac:dyDescent="0.25">
      <c r="A267" s="380">
        <v>35</v>
      </c>
      <c r="B267" s="380" t="s">
        <v>2523</v>
      </c>
      <c r="C267" s="370" t="s">
        <v>918</v>
      </c>
      <c r="D267" s="380">
        <v>1</v>
      </c>
      <c r="E267" s="370" t="s">
        <v>919</v>
      </c>
      <c r="F267" s="370" t="s">
        <v>922</v>
      </c>
      <c r="G267" s="380">
        <v>2005170902</v>
      </c>
      <c r="H267" s="380" t="s">
        <v>23</v>
      </c>
      <c r="I267" s="514" t="s">
        <v>3361</v>
      </c>
      <c r="J267" s="51"/>
    </row>
    <row r="268" spans="1:10" ht="60" x14ac:dyDescent="0.25">
      <c r="A268" s="380">
        <v>36</v>
      </c>
      <c r="B268" s="380" t="s">
        <v>2524</v>
      </c>
      <c r="C268" s="370" t="s">
        <v>923</v>
      </c>
      <c r="D268" s="380">
        <v>1</v>
      </c>
      <c r="E268" s="370" t="s">
        <v>924</v>
      </c>
      <c r="F268" s="370" t="s">
        <v>927</v>
      </c>
      <c r="G268" s="380">
        <v>2005170135</v>
      </c>
      <c r="H268" s="380" t="s">
        <v>194</v>
      </c>
      <c r="I268" s="514" t="s">
        <v>3361</v>
      </c>
      <c r="J268" s="51"/>
    </row>
    <row r="269" spans="1:10" ht="60" x14ac:dyDescent="0.25">
      <c r="A269" s="380">
        <v>37</v>
      </c>
      <c r="B269" s="380" t="s">
        <v>2525</v>
      </c>
      <c r="C269" s="370" t="s">
        <v>928</v>
      </c>
      <c r="D269" s="380">
        <v>1</v>
      </c>
      <c r="E269" s="370" t="s">
        <v>929</v>
      </c>
      <c r="F269" s="370" t="s">
        <v>932</v>
      </c>
      <c r="G269" s="380">
        <v>2005170593</v>
      </c>
      <c r="H269" s="380" t="s">
        <v>237</v>
      </c>
      <c r="I269" s="514" t="s">
        <v>2944</v>
      </c>
      <c r="J269" s="51"/>
    </row>
    <row r="270" spans="1:10" ht="45" x14ac:dyDescent="0.25">
      <c r="A270" s="380">
        <v>38</v>
      </c>
      <c r="B270" s="380" t="s">
        <v>2526</v>
      </c>
      <c r="C270" s="370" t="s">
        <v>933</v>
      </c>
      <c r="D270" s="380">
        <v>2</v>
      </c>
      <c r="E270" s="370" t="s">
        <v>934</v>
      </c>
      <c r="F270" s="370" t="s">
        <v>937</v>
      </c>
      <c r="G270" s="380">
        <v>2005170540</v>
      </c>
      <c r="H270" s="380" t="s">
        <v>194</v>
      </c>
      <c r="I270" s="514"/>
      <c r="J270" s="51"/>
    </row>
    <row r="271" spans="1:10" ht="60" x14ac:dyDescent="0.25">
      <c r="A271" s="380">
        <v>39</v>
      </c>
      <c r="B271" s="380" t="s">
        <v>2527</v>
      </c>
      <c r="C271" s="370" t="s">
        <v>938</v>
      </c>
      <c r="D271" s="380">
        <v>1</v>
      </c>
      <c r="E271" s="370" t="s">
        <v>939</v>
      </c>
      <c r="F271" s="370" t="s">
        <v>942</v>
      </c>
      <c r="G271" s="380">
        <v>2005170943</v>
      </c>
      <c r="H271" s="380" t="s">
        <v>19</v>
      </c>
      <c r="I271" s="514" t="s">
        <v>2944</v>
      </c>
      <c r="J271" s="51"/>
    </row>
    <row r="272" spans="1:10" ht="60" x14ac:dyDescent="0.25">
      <c r="A272" s="380">
        <v>40</v>
      </c>
      <c r="B272" s="380" t="s">
        <v>2528</v>
      </c>
      <c r="C272" s="370" t="s">
        <v>943</v>
      </c>
      <c r="D272" s="380">
        <v>1</v>
      </c>
      <c r="E272" s="370" t="s">
        <v>944</v>
      </c>
      <c r="F272" s="370" t="s">
        <v>946</v>
      </c>
      <c r="G272" s="380">
        <v>2005172001</v>
      </c>
      <c r="H272" s="380" t="s">
        <v>23</v>
      </c>
      <c r="I272" s="514" t="s">
        <v>3356</v>
      </c>
      <c r="J272" s="51"/>
    </row>
    <row r="273" spans="1:10" ht="45" x14ac:dyDescent="0.25">
      <c r="A273" s="380">
        <v>41</v>
      </c>
      <c r="B273" s="380" t="s">
        <v>2529</v>
      </c>
      <c r="C273" s="370" t="s">
        <v>948</v>
      </c>
      <c r="D273" s="380">
        <v>1</v>
      </c>
      <c r="E273" s="370" t="s">
        <v>949</v>
      </c>
      <c r="F273" s="370" t="s">
        <v>952</v>
      </c>
      <c r="G273" s="380">
        <v>2005170158</v>
      </c>
      <c r="H273" s="380" t="s">
        <v>237</v>
      </c>
      <c r="I273" s="514" t="s">
        <v>2944</v>
      </c>
      <c r="J273" s="51"/>
    </row>
    <row r="274" spans="1:10" ht="60" x14ac:dyDescent="0.25">
      <c r="A274" s="380">
        <v>42</v>
      </c>
      <c r="B274" s="380" t="s">
        <v>2530</v>
      </c>
      <c r="C274" s="370" t="s">
        <v>953</v>
      </c>
      <c r="D274" s="380">
        <v>1</v>
      </c>
      <c r="E274" s="370" t="s">
        <v>954</v>
      </c>
      <c r="F274" s="370" t="s">
        <v>957</v>
      </c>
      <c r="G274" s="380">
        <v>2005170638</v>
      </c>
      <c r="H274" s="380" t="s">
        <v>237</v>
      </c>
      <c r="I274" s="514" t="s">
        <v>2944</v>
      </c>
      <c r="J274" s="51"/>
    </row>
    <row r="275" spans="1:10" ht="60" x14ac:dyDescent="0.25">
      <c r="A275" s="380">
        <v>43</v>
      </c>
      <c r="B275" s="380" t="s">
        <v>2531</v>
      </c>
      <c r="C275" s="370" t="s">
        <v>958</v>
      </c>
      <c r="D275" s="380">
        <v>1</v>
      </c>
      <c r="E275" s="370" t="s">
        <v>959</v>
      </c>
      <c r="F275" s="370" t="s">
        <v>962</v>
      </c>
      <c r="G275" s="380">
        <v>2005170963</v>
      </c>
      <c r="H275" s="380" t="s">
        <v>287</v>
      </c>
      <c r="I275" s="514" t="s">
        <v>2944</v>
      </c>
      <c r="J275" s="51"/>
    </row>
    <row r="276" spans="1:10" ht="78" customHeight="1" x14ac:dyDescent="0.25">
      <c r="A276" s="380">
        <v>44</v>
      </c>
      <c r="B276" s="380" t="s">
        <v>2532</v>
      </c>
      <c r="C276" s="370" t="s">
        <v>963</v>
      </c>
      <c r="D276" s="380">
        <v>1</v>
      </c>
      <c r="E276" s="370" t="s">
        <v>964</v>
      </c>
      <c r="F276" s="370" t="s">
        <v>967</v>
      </c>
      <c r="G276" s="380">
        <v>2005170472</v>
      </c>
      <c r="H276" s="380" t="s">
        <v>194</v>
      </c>
      <c r="I276" s="514" t="s">
        <v>3358</v>
      </c>
      <c r="J276" s="51"/>
    </row>
    <row r="277" spans="1:10" ht="60" x14ac:dyDescent="0.25">
      <c r="A277" s="380">
        <v>45</v>
      </c>
      <c r="B277" s="380" t="s">
        <v>2533</v>
      </c>
      <c r="C277" s="370" t="s">
        <v>968</v>
      </c>
      <c r="D277" s="380">
        <v>1</v>
      </c>
      <c r="E277" s="370" t="s">
        <v>969</v>
      </c>
      <c r="F277" s="370" t="s">
        <v>972</v>
      </c>
      <c r="G277" s="380">
        <v>2005170114</v>
      </c>
      <c r="H277" s="380" t="s">
        <v>86</v>
      </c>
      <c r="I277" s="514" t="s">
        <v>3357</v>
      </c>
      <c r="J277" s="51"/>
    </row>
    <row r="278" spans="1:10" ht="30" x14ac:dyDescent="0.25">
      <c r="A278" s="380">
        <v>46</v>
      </c>
      <c r="B278" s="380" t="s">
        <v>2534</v>
      </c>
      <c r="C278" s="370" t="s">
        <v>974</v>
      </c>
      <c r="D278" s="380">
        <v>2</v>
      </c>
      <c r="E278" s="370" t="s">
        <v>787</v>
      </c>
      <c r="F278" s="370" t="s">
        <v>977</v>
      </c>
      <c r="G278" s="380">
        <v>2005170365</v>
      </c>
      <c r="H278" s="380" t="s">
        <v>19</v>
      </c>
      <c r="I278" s="514"/>
      <c r="J278" s="51"/>
    </row>
    <row r="279" spans="1:10" ht="45" x14ac:dyDescent="0.25">
      <c r="A279" s="380">
        <v>47</v>
      </c>
      <c r="B279" s="380" t="s">
        <v>2535</v>
      </c>
      <c r="C279" s="370" t="s">
        <v>978</v>
      </c>
      <c r="D279" s="380">
        <v>2</v>
      </c>
      <c r="E279" s="370" t="s">
        <v>979</v>
      </c>
      <c r="F279" s="370" t="s">
        <v>981</v>
      </c>
      <c r="G279" s="380">
        <v>2005170927</v>
      </c>
      <c r="H279" s="380" t="s">
        <v>19</v>
      </c>
      <c r="I279" s="514"/>
      <c r="J279" s="51"/>
    </row>
    <row r="280" spans="1:10" ht="60" x14ac:dyDescent="0.25">
      <c r="A280" s="380">
        <v>48</v>
      </c>
      <c r="B280" s="380" t="s">
        <v>2536</v>
      </c>
      <c r="C280" s="370" t="s">
        <v>982</v>
      </c>
      <c r="D280" s="380">
        <v>1</v>
      </c>
      <c r="E280" s="370" t="s">
        <v>983</v>
      </c>
      <c r="F280" s="370" t="s">
        <v>986</v>
      </c>
      <c r="G280" s="380">
        <v>2005175003</v>
      </c>
      <c r="H280" s="380" t="s">
        <v>23</v>
      </c>
      <c r="I280" s="514" t="s">
        <v>3357</v>
      </c>
      <c r="J280" s="51"/>
    </row>
    <row r="281" spans="1:10" ht="30" x14ac:dyDescent="0.25">
      <c r="A281" s="380">
        <v>49</v>
      </c>
      <c r="B281" s="380" t="s">
        <v>2537</v>
      </c>
      <c r="C281" s="370" t="s">
        <v>987</v>
      </c>
      <c r="D281" s="380">
        <v>2</v>
      </c>
      <c r="E281" s="370" t="s">
        <v>787</v>
      </c>
      <c r="F281" s="370" t="s">
        <v>990</v>
      </c>
      <c r="G281" s="380">
        <v>2005170406</v>
      </c>
      <c r="H281" s="380" t="s">
        <v>86</v>
      </c>
      <c r="I281" s="514"/>
      <c r="J281" s="51"/>
    </row>
    <row r="282" spans="1:10" ht="30" x14ac:dyDescent="0.25">
      <c r="A282" s="380">
        <v>50</v>
      </c>
      <c r="B282" s="380" t="s">
        <v>2538</v>
      </c>
      <c r="C282" s="370" t="s">
        <v>991</v>
      </c>
      <c r="D282" s="380">
        <v>2</v>
      </c>
      <c r="E282" s="370" t="s">
        <v>787</v>
      </c>
      <c r="F282" s="370" t="s">
        <v>994</v>
      </c>
      <c r="G282" s="380">
        <v>2005170064</v>
      </c>
      <c r="H282" s="380" t="s">
        <v>86</v>
      </c>
      <c r="I282" s="514"/>
      <c r="J282" s="51"/>
    </row>
    <row r="283" spans="1:10" ht="60" x14ac:dyDescent="0.25">
      <c r="A283" s="380">
        <v>51</v>
      </c>
      <c r="B283" s="380" t="s">
        <v>2539</v>
      </c>
      <c r="C283" s="370" t="s">
        <v>995</v>
      </c>
      <c r="D283" s="380">
        <v>1</v>
      </c>
      <c r="E283" s="370" t="s">
        <v>996</v>
      </c>
      <c r="F283" s="370" t="s">
        <v>999</v>
      </c>
      <c r="G283" s="380">
        <v>2005170047</v>
      </c>
      <c r="H283" s="380" t="s">
        <v>199</v>
      </c>
      <c r="I283" s="514" t="s">
        <v>3357</v>
      </c>
      <c r="J283" s="51"/>
    </row>
    <row r="284" spans="1:10" ht="45" x14ac:dyDescent="0.25">
      <c r="A284" s="380">
        <v>52</v>
      </c>
      <c r="B284" s="380" t="s">
        <v>2540</v>
      </c>
      <c r="C284" s="370" t="s">
        <v>1000</v>
      </c>
      <c r="D284" s="380">
        <v>1</v>
      </c>
      <c r="E284" s="370" t="s">
        <v>1001</v>
      </c>
      <c r="F284" s="370" t="s">
        <v>1003</v>
      </c>
      <c r="G284" s="380">
        <v>2005170929</v>
      </c>
      <c r="H284" s="380" t="s">
        <v>237</v>
      </c>
      <c r="I284" s="514"/>
      <c r="J284" s="51"/>
    </row>
    <row r="285" spans="1:10" ht="60" x14ac:dyDescent="0.25">
      <c r="A285" s="380">
        <v>53</v>
      </c>
      <c r="B285" s="380" t="s">
        <v>2541</v>
      </c>
      <c r="C285" s="370" t="s">
        <v>1004</v>
      </c>
      <c r="D285" s="380">
        <v>1</v>
      </c>
      <c r="E285" s="370" t="s">
        <v>1005</v>
      </c>
      <c r="F285" s="370" t="s">
        <v>1007</v>
      </c>
      <c r="G285" s="380">
        <v>2005170610</v>
      </c>
      <c r="H285" s="380" t="s">
        <v>237</v>
      </c>
      <c r="I285" s="514"/>
      <c r="J285" s="51"/>
    </row>
    <row r="286" spans="1:10" ht="60" x14ac:dyDescent="0.25">
      <c r="A286" s="380">
        <v>54</v>
      </c>
      <c r="B286" s="380" t="s">
        <v>2542</v>
      </c>
      <c r="C286" s="370" t="s">
        <v>1008</v>
      </c>
      <c r="D286" s="380">
        <v>1</v>
      </c>
      <c r="E286" s="370" t="s">
        <v>1009</v>
      </c>
      <c r="F286" s="370" t="s">
        <v>1012</v>
      </c>
      <c r="G286" s="380">
        <v>2005170496</v>
      </c>
      <c r="H286" s="380" t="s">
        <v>24</v>
      </c>
      <c r="I286" s="514" t="s">
        <v>3357</v>
      </c>
      <c r="J286" s="51"/>
    </row>
    <row r="287" spans="1:10" ht="60" x14ac:dyDescent="0.25">
      <c r="A287" s="380">
        <v>55</v>
      </c>
      <c r="B287" s="380" t="s">
        <v>2543</v>
      </c>
      <c r="C287" s="370" t="s">
        <v>1013</v>
      </c>
      <c r="D287" s="380">
        <v>1</v>
      </c>
      <c r="E287" s="370" t="s">
        <v>1014</v>
      </c>
      <c r="F287" s="370" t="s">
        <v>1017</v>
      </c>
      <c r="G287" s="380">
        <v>2005170308</v>
      </c>
      <c r="H287" s="380" t="s">
        <v>24</v>
      </c>
      <c r="I287" s="514" t="s">
        <v>3357</v>
      </c>
      <c r="J287" s="51"/>
    </row>
    <row r="288" spans="1:10" ht="60" x14ac:dyDescent="0.25">
      <c r="A288" s="380">
        <v>56</v>
      </c>
      <c r="B288" s="380" t="s">
        <v>2544</v>
      </c>
      <c r="C288" s="370" t="s">
        <v>1018</v>
      </c>
      <c r="D288" s="380">
        <v>1</v>
      </c>
      <c r="E288" s="370" t="s">
        <v>1019</v>
      </c>
      <c r="F288" s="370" t="s">
        <v>1022</v>
      </c>
      <c r="G288" s="380">
        <v>2005170137</v>
      </c>
      <c r="H288" s="380" t="s">
        <v>237</v>
      </c>
      <c r="I288" s="514"/>
      <c r="J288" s="51"/>
    </row>
    <row r="289" spans="1:10" ht="60" x14ac:dyDescent="0.25">
      <c r="A289" s="380">
        <v>57</v>
      </c>
      <c r="B289" s="380" t="s">
        <v>2545</v>
      </c>
      <c r="C289" s="370" t="s">
        <v>1023</v>
      </c>
      <c r="D289" s="380">
        <v>1</v>
      </c>
      <c r="E289" s="370" t="s">
        <v>1024</v>
      </c>
      <c r="F289" s="370" t="s">
        <v>1485</v>
      </c>
      <c r="G289" s="380">
        <v>2005170215</v>
      </c>
      <c r="H289" s="380" t="s">
        <v>24</v>
      </c>
      <c r="I289" s="514" t="s">
        <v>3357</v>
      </c>
      <c r="J289" s="51"/>
    </row>
    <row r="290" spans="1:10" ht="60" x14ac:dyDescent="0.25">
      <c r="A290" s="380">
        <v>58</v>
      </c>
      <c r="B290" s="380" t="s">
        <v>2546</v>
      </c>
      <c r="C290" s="370" t="s">
        <v>1027</v>
      </c>
      <c r="D290" s="380">
        <v>1</v>
      </c>
      <c r="E290" s="370" t="s">
        <v>1028</v>
      </c>
      <c r="F290" s="370" t="s">
        <v>1486</v>
      </c>
      <c r="G290" s="380">
        <v>2005170600</v>
      </c>
      <c r="H290" s="380" t="s">
        <v>237</v>
      </c>
      <c r="I290" s="514"/>
      <c r="J290" s="51"/>
    </row>
    <row r="291" spans="1:10" ht="45" x14ac:dyDescent="0.25">
      <c r="A291" s="380">
        <v>59</v>
      </c>
      <c r="B291" s="380" t="s">
        <v>2547</v>
      </c>
      <c r="C291" s="370" t="s">
        <v>1031</v>
      </c>
      <c r="D291" s="380">
        <v>1</v>
      </c>
      <c r="E291" s="370" t="s">
        <v>1032</v>
      </c>
      <c r="F291" s="370" t="s">
        <v>1034</v>
      </c>
      <c r="G291" s="380">
        <v>2005170044</v>
      </c>
      <c r="H291" s="380" t="s">
        <v>199</v>
      </c>
      <c r="I291" s="514"/>
      <c r="J291" s="51"/>
    </row>
    <row r="292" spans="1:10" ht="45" x14ac:dyDescent="0.25">
      <c r="A292" s="380">
        <v>60</v>
      </c>
      <c r="B292" s="380" t="s">
        <v>2548</v>
      </c>
      <c r="C292" s="370" t="s">
        <v>1035</v>
      </c>
      <c r="D292" s="380">
        <v>1</v>
      </c>
      <c r="E292" s="370" t="s">
        <v>1036</v>
      </c>
      <c r="F292" s="370" t="s">
        <v>2910</v>
      </c>
      <c r="G292" s="380">
        <v>2005170088</v>
      </c>
      <c r="H292" s="380" t="s">
        <v>86</v>
      </c>
      <c r="I292" s="514"/>
      <c r="J292" s="51"/>
    </row>
    <row r="293" spans="1:10" ht="45" x14ac:dyDescent="0.25">
      <c r="A293" s="380">
        <v>61</v>
      </c>
      <c r="B293" s="380" t="s">
        <v>2549</v>
      </c>
      <c r="C293" s="370" t="s">
        <v>1039</v>
      </c>
      <c r="D293" s="380">
        <v>2</v>
      </c>
      <c r="E293" s="370" t="s">
        <v>1040</v>
      </c>
      <c r="F293" s="370" t="s">
        <v>1043</v>
      </c>
      <c r="G293" s="380">
        <v>2005170393</v>
      </c>
      <c r="H293" s="380" t="s">
        <v>86</v>
      </c>
      <c r="I293" s="514"/>
      <c r="J293" s="51"/>
    </row>
    <row r="294" spans="1:10" ht="45" x14ac:dyDescent="0.25">
      <c r="A294" s="380">
        <v>62</v>
      </c>
      <c r="B294" s="380" t="s">
        <v>2550</v>
      </c>
      <c r="C294" s="370" t="s">
        <v>1044</v>
      </c>
      <c r="D294" s="380">
        <v>2</v>
      </c>
      <c r="E294" s="370" t="s">
        <v>1045</v>
      </c>
      <c r="F294" s="370" t="s">
        <v>1046</v>
      </c>
      <c r="G294" s="380">
        <v>2005170348</v>
      </c>
      <c r="H294" s="380" t="s">
        <v>86</v>
      </c>
      <c r="I294" s="514"/>
      <c r="J294" s="51"/>
    </row>
    <row r="295" spans="1:10" ht="75" x14ac:dyDescent="0.25">
      <c r="A295" s="380">
        <v>63</v>
      </c>
      <c r="B295" s="380" t="s">
        <v>2551</v>
      </c>
      <c r="C295" s="370" t="s">
        <v>1047</v>
      </c>
      <c r="D295" s="380">
        <v>1</v>
      </c>
      <c r="E295" s="370" t="s">
        <v>1048</v>
      </c>
      <c r="F295" s="370" t="s">
        <v>1051</v>
      </c>
      <c r="G295" s="380">
        <v>2005170574</v>
      </c>
      <c r="H295" s="380" t="s">
        <v>23</v>
      </c>
      <c r="I295" s="514" t="s">
        <v>3360</v>
      </c>
      <c r="J295" s="51"/>
    </row>
    <row r="296" spans="1:10" ht="75" x14ac:dyDescent="0.25">
      <c r="A296" s="380">
        <v>64</v>
      </c>
      <c r="B296" s="380" t="s">
        <v>2552</v>
      </c>
      <c r="C296" s="370" t="s">
        <v>1052</v>
      </c>
      <c r="D296" s="380">
        <v>1</v>
      </c>
      <c r="E296" s="370" t="s">
        <v>1053</v>
      </c>
      <c r="F296" s="370" t="s">
        <v>1056</v>
      </c>
      <c r="G296" s="380">
        <v>2005170378</v>
      </c>
      <c r="H296" s="380" t="s">
        <v>23</v>
      </c>
      <c r="I296" s="514" t="s">
        <v>3360</v>
      </c>
      <c r="J296" s="51"/>
    </row>
    <row r="297" spans="1:10" ht="30" x14ac:dyDescent="0.25">
      <c r="A297" s="380">
        <v>65</v>
      </c>
      <c r="B297" s="380" t="s">
        <v>2553</v>
      </c>
      <c r="C297" s="370" t="s">
        <v>1057</v>
      </c>
      <c r="D297" s="380">
        <v>2</v>
      </c>
      <c r="E297" s="370" t="s">
        <v>1058</v>
      </c>
      <c r="F297" s="370" t="s">
        <v>1061</v>
      </c>
      <c r="G297" s="380">
        <v>2005170311</v>
      </c>
      <c r="H297" s="380" t="s">
        <v>19</v>
      </c>
      <c r="I297" s="514"/>
      <c r="J297" s="51"/>
    </row>
    <row r="298" spans="1:10" ht="30" x14ac:dyDescent="0.25">
      <c r="A298" s="380">
        <v>66</v>
      </c>
      <c r="B298" s="380" t="s">
        <v>2554</v>
      </c>
      <c r="C298" s="370" t="s">
        <v>1062</v>
      </c>
      <c r="D298" s="380">
        <v>2</v>
      </c>
      <c r="E298" s="370" t="s">
        <v>787</v>
      </c>
      <c r="F298" s="370" t="s">
        <v>1065</v>
      </c>
      <c r="G298" s="380">
        <v>2005170015</v>
      </c>
      <c r="H298" s="380" t="s">
        <v>199</v>
      </c>
      <c r="I298" s="514"/>
      <c r="J298" s="51"/>
    </row>
    <row r="299" spans="1:10" ht="60" x14ac:dyDescent="0.25">
      <c r="A299" s="380">
        <v>67</v>
      </c>
      <c r="B299" s="380" t="s">
        <v>2555</v>
      </c>
      <c r="C299" s="370" t="s">
        <v>1066</v>
      </c>
      <c r="D299" s="380">
        <v>1</v>
      </c>
      <c r="E299" s="370" t="s">
        <v>1067</v>
      </c>
      <c r="F299" s="370" t="s">
        <v>1069</v>
      </c>
      <c r="G299" s="380">
        <v>2005170611</v>
      </c>
      <c r="H299" s="380" t="s">
        <v>23</v>
      </c>
      <c r="I299" s="514" t="s">
        <v>3356</v>
      </c>
      <c r="J299" s="51"/>
    </row>
    <row r="300" spans="1:10" ht="45" x14ac:dyDescent="0.25">
      <c r="A300" s="380">
        <v>68</v>
      </c>
      <c r="B300" s="380" t="s">
        <v>2556</v>
      </c>
      <c r="C300" s="370" t="s">
        <v>1070</v>
      </c>
      <c r="D300" s="380">
        <v>1</v>
      </c>
      <c r="E300" s="370" t="s">
        <v>1071</v>
      </c>
      <c r="F300" s="370" t="s">
        <v>1074</v>
      </c>
      <c r="G300" s="380">
        <v>2005170586</v>
      </c>
      <c r="H300" s="380" t="s">
        <v>24</v>
      </c>
      <c r="I300" s="514" t="s">
        <v>2944</v>
      </c>
      <c r="J300" s="51"/>
    </row>
    <row r="301" spans="1:10" ht="45" x14ac:dyDescent="0.25">
      <c r="A301" s="380">
        <v>69</v>
      </c>
      <c r="B301" s="380" t="s">
        <v>2557</v>
      </c>
      <c r="C301" s="370" t="s">
        <v>1075</v>
      </c>
      <c r="D301" s="380">
        <v>1</v>
      </c>
      <c r="E301" s="370" t="s">
        <v>1076</v>
      </c>
      <c r="F301" s="370" t="s">
        <v>1078</v>
      </c>
      <c r="G301" s="380">
        <v>2005170567</v>
      </c>
      <c r="H301" s="380" t="s">
        <v>24</v>
      </c>
      <c r="I301" s="514" t="s">
        <v>2944</v>
      </c>
      <c r="J301" s="51"/>
    </row>
    <row r="302" spans="1:10" ht="68.25" customHeight="1" x14ac:dyDescent="0.25">
      <c r="A302" s="380">
        <v>70</v>
      </c>
      <c r="B302" s="380" t="s">
        <v>2558</v>
      </c>
      <c r="C302" s="370" t="s">
        <v>1079</v>
      </c>
      <c r="D302" s="380">
        <v>1</v>
      </c>
      <c r="E302" s="370" t="s">
        <v>1080</v>
      </c>
      <c r="F302" s="370" t="s">
        <v>1083</v>
      </c>
      <c r="G302" s="380">
        <v>2005170387</v>
      </c>
      <c r="H302" s="380" t="s">
        <v>23</v>
      </c>
      <c r="I302" s="514" t="s">
        <v>3357</v>
      </c>
      <c r="J302" s="51"/>
    </row>
    <row r="303" spans="1:10" ht="75" x14ac:dyDescent="0.25">
      <c r="A303" s="380">
        <v>74</v>
      </c>
      <c r="B303" s="380" t="s">
        <v>2562</v>
      </c>
      <c r="C303" s="370" t="s">
        <v>809</v>
      </c>
      <c r="D303" s="380">
        <v>1</v>
      </c>
      <c r="E303" s="370" t="s">
        <v>1521</v>
      </c>
      <c r="F303" s="370" t="s">
        <v>1524</v>
      </c>
      <c r="G303" s="380">
        <v>2005170536</v>
      </c>
      <c r="H303" s="380" t="s">
        <v>23</v>
      </c>
      <c r="I303" s="514" t="s">
        <v>2944</v>
      </c>
      <c r="J303" s="51"/>
    </row>
    <row r="304" spans="1:10" ht="30" x14ac:dyDescent="0.25">
      <c r="A304" s="380">
        <v>75</v>
      </c>
      <c r="B304" s="380" t="s">
        <v>2563</v>
      </c>
      <c r="C304" s="370" t="s">
        <v>1525</v>
      </c>
      <c r="D304" s="380">
        <v>2</v>
      </c>
      <c r="E304" s="370" t="s">
        <v>787</v>
      </c>
      <c r="F304" s="370" t="s">
        <v>1528</v>
      </c>
      <c r="G304" s="380">
        <v>2022177454</v>
      </c>
      <c r="H304" s="380" t="s">
        <v>599</v>
      </c>
      <c r="I304" s="514"/>
      <c r="J304" s="51"/>
    </row>
    <row r="305" spans="1:10" ht="30" x14ac:dyDescent="0.25">
      <c r="A305" s="380">
        <v>76</v>
      </c>
      <c r="B305" s="380" t="s">
        <v>2564</v>
      </c>
      <c r="C305" s="370" t="s">
        <v>1062</v>
      </c>
      <c r="D305" s="380">
        <v>2</v>
      </c>
      <c r="E305" s="370" t="s">
        <v>1529</v>
      </c>
      <c r="F305" s="370" t="s">
        <v>1531</v>
      </c>
      <c r="G305" s="380">
        <v>2005170576</v>
      </c>
      <c r="H305" s="380" t="s">
        <v>19</v>
      </c>
      <c r="I305" s="514"/>
      <c r="J305" s="51"/>
    </row>
    <row r="306" spans="1:10" x14ac:dyDescent="0.25">
      <c r="A306" s="516" t="s">
        <v>1378</v>
      </c>
      <c r="B306" s="517"/>
      <c r="C306" s="517"/>
      <c r="D306" s="517"/>
      <c r="E306" s="517"/>
      <c r="F306" s="517"/>
      <c r="G306" s="517"/>
      <c r="H306" s="517"/>
      <c r="I306" s="517"/>
      <c r="J306" s="515"/>
    </row>
    <row r="307" spans="1:10" ht="75" x14ac:dyDescent="0.25">
      <c r="A307" s="51">
        <v>1</v>
      </c>
      <c r="B307" s="51" t="s">
        <v>2579</v>
      </c>
      <c r="C307" s="370" t="s">
        <v>3196</v>
      </c>
      <c r="D307" s="51">
        <v>1</v>
      </c>
      <c r="E307" s="370" t="s">
        <v>1330</v>
      </c>
      <c r="F307" s="357" t="s">
        <v>1332</v>
      </c>
      <c r="G307" s="51">
        <v>2005170065</v>
      </c>
      <c r="H307" s="51" t="s">
        <v>199</v>
      </c>
      <c r="I307" s="514" t="s">
        <v>2944</v>
      </c>
      <c r="J307" s="51"/>
    </row>
    <row r="308" spans="1:10" ht="75" x14ac:dyDescent="0.25">
      <c r="A308" s="51">
        <v>2</v>
      </c>
      <c r="B308" s="51" t="s">
        <v>2580</v>
      </c>
      <c r="C308" s="370" t="s">
        <v>3310</v>
      </c>
      <c r="D308" s="51">
        <v>1</v>
      </c>
      <c r="E308" s="370" t="s">
        <v>1334</v>
      </c>
      <c r="F308" s="357" t="s">
        <v>1337</v>
      </c>
      <c r="G308" s="51">
        <v>2005170126</v>
      </c>
      <c r="H308" s="51" t="s">
        <v>24</v>
      </c>
      <c r="I308" s="514" t="s">
        <v>2944</v>
      </c>
      <c r="J308" s="51"/>
    </row>
    <row r="309" spans="1:10" ht="60" x14ac:dyDescent="0.25">
      <c r="A309" s="51">
        <v>3</v>
      </c>
      <c r="B309" s="51" t="s">
        <v>2582</v>
      </c>
      <c r="C309" s="370" t="s">
        <v>1338</v>
      </c>
      <c r="D309" s="51">
        <v>1</v>
      </c>
      <c r="E309" s="370" t="s">
        <v>1339</v>
      </c>
      <c r="F309" s="357" t="s">
        <v>1342</v>
      </c>
      <c r="G309" s="51">
        <v>2005170089</v>
      </c>
      <c r="H309" s="51" t="s">
        <v>199</v>
      </c>
      <c r="I309" s="514" t="s">
        <v>2944</v>
      </c>
      <c r="J309" s="51"/>
    </row>
    <row r="310" spans="1:10" ht="60" x14ac:dyDescent="0.25">
      <c r="A310" s="51">
        <v>4</v>
      </c>
      <c r="B310" s="51" t="s">
        <v>2583</v>
      </c>
      <c r="C310" s="370" t="s">
        <v>1343</v>
      </c>
      <c r="D310" s="51">
        <v>2</v>
      </c>
      <c r="E310" s="370" t="s">
        <v>1344</v>
      </c>
      <c r="F310" s="357" t="s">
        <v>1351</v>
      </c>
      <c r="G310" s="51">
        <v>2005170091</v>
      </c>
      <c r="H310" s="51" t="s">
        <v>199</v>
      </c>
      <c r="I310" s="514"/>
      <c r="J310" s="51"/>
    </row>
    <row r="311" spans="1:10" ht="75" x14ac:dyDescent="0.25">
      <c r="A311" s="51">
        <v>6</v>
      </c>
      <c r="B311" s="51" t="s">
        <v>2584</v>
      </c>
      <c r="C311" s="370" t="s">
        <v>3198</v>
      </c>
      <c r="D311" s="51">
        <v>1</v>
      </c>
      <c r="E311" s="370" t="s">
        <v>3199</v>
      </c>
      <c r="F311" s="357" t="s">
        <v>1352</v>
      </c>
      <c r="G311" s="51">
        <v>2005170033</v>
      </c>
      <c r="H311" s="51" t="s">
        <v>199</v>
      </c>
      <c r="I311" s="514" t="s">
        <v>2944</v>
      </c>
      <c r="J311" s="51"/>
    </row>
    <row r="312" spans="1:10" ht="60" x14ac:dyDescent="0.25">
      <c r="A312" s="51">
        <v>7</v>
      </c>
      <c r="B312" s="51" t="s">
        <v>2585</v>
      </c>
      <c r="C312" s="370" t="s">
        <v>1353</v>
      </c>
      <c r="D312" s="51">
        <v>1</v>
      </c>
      <c r="E312" s="370" t="s">
        <v>1354</v>
      </c>
      <c r="F312" s="357" t="s">
        <v>1357</v>
      </c>
      <c r="G312" s="51">
        <v>2005170027</v>
      </c>
      <c r="H312" s="51" t="s">
        <v>199</v>
      </c>
      <c r="I312" s="514" t="s">
        <v>2944</v>
      </c>
      <c r="J312" s="51"/>
    </row>
    <row r="313" spans="1:10" ht="75" x14ac:dyDescent="0.25">
      <c r="A313" s="51">
        <v>8</v>
      </c>
      <c r="B313" s="51" t="s">
        <v>2586</v>
      </c>
      <c r="C313" s="370" t="s">
        <v>1358</v>
      </c>
      <c r="D313" s="51">
        <v>1</v>
      </c>
      <c r="E313" s="370" t="s">
        <v>1359</v>
      </c>
      <c r="F313" s="357" t="s">
        <v>1362</v>
      </c>
      <c r="G313" s="51">
        <v>2005170001</v>
      </c>
      <c r="H313" s="51" t="s">
        <v>199</v>
      </c>
      <c r="I313" s="514" t="s">
        <v>2944</v>
      </c>
      <c r="J313" s="51"/>
    </row>
    <row r="314" spans="1:10" ht="75" x14ac:dyDescent="0.25">
      <c r="A314" s="51">
        <v>9</v>
      </c>
      <c r="B314" s="51" t="s">
        <v>2587</v>
      </c>
      <c r="C314" s="370" t="s">
        <v>1363</v>
      </c>
      <c r="D314" s="51">
        <v>1</v>
      </c>
      <c r="E314" s="370" t="s">
        <v>1364</v>
      </c>
      <c r="F314" s="357" t="s">
        <v>1367</v>
      </c>
      <c r="G314" s="51">
        <v>2005170029</v>
      </c>
      <c r="H314" s="51" t="s">
        <v>199</v>
      </c>
      <c r="I314" s="514" t="s">
        <v>2944</v>
      </c>
      <c r="J314" s="51"/>
    </row>
    <row r="315" spans="1:10" ht="60" x14ac:dyDescent="0.25">
      <c r="A315" s="51">
        <v>10</v>
      </c>
      <c r="B315" s="51" t="s">
        <v>2588</v>
      </c>
      <c r="C315" s="370" t="s">
        <v>1368</v>
      </c>
      <c r="D315" s="51">
        <v>1</v>
      </c>
      <c r="E315" s="370" t="s">
        <v>1369</v>
      </c>
      <c r="F315" s="357" t="s">
        <v>1372</v>
      </c>
      <c r="G315" s="51">
        <v>2005170011</v>
      </c>
      <c r="H315" s="51" t="s">
        <v>199</v>
      </c>
      <c r="I315" s="514" t="s">
        <v>2944</v>
      </c>
      <c r="J315" s="51"/>
    </row>
    <row r="316" spans="1:10" ht="60" x14ac:dyDescent="0.25">
      <c r="A316" s="51">
        <v>11</v>
      </c>
      <c r="B316" s="51" t="s">
        <v>2589</v>
      </c>
      <c r="C316" s="370" t="s">
        <v>1373</v>
      </c>
      <c r="D316" s="51">
        <v>1</v>
      </c>
      <c r="E316" s="370" t="s">
        <v>1374</v>
      </c>
      <c r="F316" s="357" t="s">
        <v>1377</v>
      </c>
      <c r="G316" s="51">
        <v>2005170035</v>
      </c>
      <c r="H316" s="51" t="s">
        <v>199</v>
      </c>
      <c r="I316" s="514" t="s">
        <v>2944</v>
      </c>
      <c r="J316" s="51"/>
    </row>
    <row r="317" spans="1:10" ht="75" x14ac:dyDescent="0.25">
      <c r="A317" s="51">
        <v>12</v>
      </c>
      <c r="B317" s="51" t="s">
        <v>2590</v>
      </c>
      <c r="C317" s="370" t="s">
        <v>1488</v>
      </c>
      <c r="D317" s="51">
        <v>1</v>
      </c>
      <c r="E317" s="370" t="s">
        <v>1489</v>
      </c>
      <c r="F317" s="357" t="s">
        <v>2817</v>
      </c>
      <c r="G317" s="51">
        <v>2022170240</v>
      </c>
      <c r="H317" s="51" t="s">
        <v>599</v>
      </c>
      <c r="I317" s="514" t="s">
        <v>2944</v>
      </c>
      <c r="J317" s="51"/>
    </row>
    <row r="318" spans="1:10" x14ac:dyDescent="0.25">
      <c r="A318" s="516" t="s">
        <v>735</v>
      </c>
      <c r="B318" s="517"/>
      <c r="C318" s="517"/>
      <c r="D318" s="517"/>
      <c r="E318" s="517"/>
      <c r="F318" s="517"/>
      <c r="G318" s="517"/>
      <c r="H318" s="517"/>
      <c r="I318" s="517"/>
      <c r="J318" s="515"/>
    </row>
    <row r="319" spans="1:10" ht="30" x14ac:dyDescent="0.25">
      <c r="A319" s="51">
        <v>1</v>
      </c>
      <c r="B319" s="51" t="s">
        <v>2604</v>
      </c>
      <c r="C319" s="370" t="s">
        <v>1392</v>
      </c>
      <c r="D319" s="51">
        <v>2</v>
      </c>
      <c r="E319" s="370" t="s">
        <v>1393</v>
      </c>
      <c r="F319" s="357" t="s">
        <v>2785</v>
      </c>
      <c r="G319" s="51">
        <v>2005170512</v>
      </c>
      <c r="H319" s="51" t="s">
        <v>86</v>
      </c>
      <c r="I319" s="514" t="s">
        <v>1396</v>
      </c>
      <c r="J319" s="51"/>
    </row>
    <row r="320" spans="1:10" ht="30" x14ac:dyDescent="0.25">
      <c r="A320" s="51">
        <v>2</v>
      </c>
      <c r="B320" s="51" t="s">
        <v>2606</v>
      </c>
      <c r="C320" s="370" t="s">
        <v>1398</v>
      </c>
      <c r="D320" s="51">
        <v>2</v>
      </c>
      <c r="E320" s="370" t="s">
        <v>1393</v>
      </c>
      <c r="F320" s="357" t="s">
        <v>2786</v>
      </c>
      <c r="G320" s="51">
        <v>2005170951</v>
      </c>
      <c r="H320" s="51" t="s">
        <v>23</v>
      </c>
      <c r="I320" s="514" t="s">
        <v>1396</v>
      </c>
      <c r="J320" s="51"/>
    </row>
    <row r="321" spans="1:10" ht="30" x14ac:dyDescent="0.25">
      <c r="A321" s="51">
        <v>3</v>
      </c>
      <c r="B321" s="51" t="s">
        <v>2608</v>
      </c>
      <c r="C321" s="370" t="s">
        <v>1400</v>
      </c>
      <c r="D321" s="51">
        <v>2</v>
      </c>
      <c r="E321" s="370" t="s">
        <v>1393</v>
      </c>
      <c r="F321" s="357" t="s">
        <v>2787</v>
      </c>
      <c r="G321" s="51">
        <v>2005170514</v>
      </c>
      <c r="H321" s="51" t="s">
        <v>24</v>
      </c>
      <c r="I321" s="514" t="s">
        <v>1396</v>
      </c>
      <c r="J321" s="51"/>
    </row>
    <row r="322" spans="1:10" ht="30" x14ac:dyDescent="0.25">
      <c r="A322" s="51">
        <v>4</v>
      </c>
      <c r="B322" s="51" t="s">
        <v>2609</v>
      </c>
      <c r="C322" s="370" t="s">
        <v>1401</v>
      </c>
      <c r="D322" s="51">
        <v>2</v>
      </c>
      <c r="E322" s="370" t="s">
        <v>1393</v>
      </c>
      <c r="F322" s="357" t="s">
        <v>2783</v>
      </c>
      <c r="G322" s="51">
        <v>2022170292</v>
      </c>
      <c r="H322" s="51" t="s">
        <v>599</v>
      </c>
      <c r="I322" s="514" t="s">
        <v>1396</v>
      </c>
      <c r="J322" s="51"/>
    </row>
    <row r="323" spans="1:10" ht="30" x14ac:dyDescent="0.25">
      <c r="A323" s="51">
        <v>5</v>
      </c>
      <c r="B323" s="51" t="s">
        <v>2610</v>
      </c>
      <c r="C323" s="370" t="s">
        <v>1402</v>
      </c>
      <c r="D323" s="51">
        <v>2</v>
      </c>
      <c r="E323" s="370" t="s">
        <v>1393</v>
      </c>
      <c r="F323" s="357" t="s">
        <v>2784</v>
      </c>
      <c r="G323" s="51">
        <v>2005170432</v>
      </c>
      <c r="H323" s="51" t="s">
        <v>19</v>
      </c>
      <c r="I323" s="514" t="s">
        <v>1396</v>
      </c>
      <c r="J323" s="51"/>
    </row>
    <row r="324" spans="1:10" ht="30" x14ac:dyDescent="0.25">
      <c r="A324" s="51">
        <v>6</v>
      </c>
      <c r="B324" s="51" t="s">
        <v>2611</v>
      </c>
      <c r="C324" s="370" t="s">
        <v>1403</v>
      </c>
      <c r="D324" s="51">
        <v>2</v>
      </c>
      <c r="E324" s="370" t="s">
        <v>1393</v>
      </c>
      <c r="F324" s="357" t="s">
        <v>2772</v>
      </c>
      <c r="G324" s="51">
        <v>2022170405</v>
      </c>
      <c r="H324" s="51" t="s">
        <v>599</v>
      </c>
      <c r="I324" s="514" t="s">
        <v>1396</v>
      </c>
      <c r="J324" s="51"/>
    </row>
    <row r="325" spans="1:10" ht="30" x14ac:dyDescent="0.25">
      <c r="A325" s="51">
        <v>7</v>
      </c>
      <c r="B325" s="51" t="s">
        <v>2602</v>
      </c>
      <c r="C325" s="370" t="s">
        <v>1404</v>
      </c>
      <c r="D325" s="51">
        <v>2</v>
      </c>
      <c r="E325" s="370" t="s">
        <v>1393</v>
      </c>
      <c r="F325" s="357" t="s">
        <v>2780</v>
      </c>
      <c r="G325" s="51">
        <v>2005150115</v>
      </c>
      <c r="H325" s="51" t="s">
        <v>2781</v>
      </c>
      <c r="I325" s="514" t="s">
        <v>1396</v>
      </c>
      <c r="J325" s="51"/>
    </row>
    <row r="326" spans="1:10" ht="30" x14ac:dyDescent="0.25">
      <c r="A326" s="51">
        <v>8</v>
      </c>
      <c r="B326" s="51" t="s">
        <v>2612</v>
      </c>
      <c r="C326" s="370" t="s">
        <v>1405</v>
      </c>
      <c r="D326" s="51">
        <v>2</v>
      </c>
      <c r="E326" s="370" t="s">
        <v>1393</v>
      </c>
      <c r="F326" s="357" t="s">
        <v>2779</v>
      </c>
      <c r="G326" s="51">
        <v>2022170014</v>
      </c>
      <c r="H326" s="51" t="s">
        <v>225</v>
      </c>
      <c r="I326" s="514" t="s">
        <v>1396</v>
      </c>
      <c r="J326" s="51"/>
    </row>
    <row r="327" spans="1:10" ht="30" x14ac:dyDescent="0.25">
      <c r="A327" s="51">
        <v>9</v>
      </c>
      <c r="B327" s="51" t="s">
        <v>2613</v>
      </c>
      <c r="C327" s="370" t="s">
        <v>1406</v>
      </c>
      <c r="D327" s="51">
        <v>2</v>
      </c>
      <c r="E327" s="370" t="s">
        <v>1393</v>
      </c>
      <c r="F327" s="357" t="s">
        <v>2782</v>
      </c>
      <c r="G327" s="51">
        <v>2022160035</v>
      </c>
      <c r="H327" s="51" t="s">
        <v>2764</v>
      </c>
      <c r="I327" s="514" t="s">
        <v>1396</v>
      </c>
      <c r="J327" s="51"/>
    </row>
    <row r="328" spans="1:10" ht="30" x14ac:dyDescent="0.25">
      <c r="A328" s="51">
        <v>10</v>
      </c>
      <c r="B328" s="51" t="s">
        <v>2614</v>
      </c>
      <c r="C328" s="370" t="s">
        <v>1407</v>
      </c>
      <c r="D328" s="51">
        <v>2</v>
      </c>
      <c r="E328" s="370" t="s">
        <v>1393</v>
      </c>
      <c r="F328" s="357" t="s">
        <v>2778</v>
      </c>
      <c r="G328" s="51">
        <v>2022160074</v>
      </c>
      <c r="H328" s="51" t="s">
        <v>2764</v>
      </c>
      <c r="I328" s="514" t="s">
        <v>1396</v>
      </c>
      <c r="J328" s="51"/>
    </row>
    <row r="329" spans="1:10" ht="30" x14ac:dyDescent="0.25">
      <c r="A329" s="51">
        <v>11</v>
      </c>
      <c r="B329" s="51" t="s">
        <v>2615</v>
      </c>
      <c r="C329" s="370" t="s">
        <v>1408</v>
      </c>
      <c r="D329" s="51">
        <v>2</v>
      </c>
      <c r="E329" s="370" t="s">
        <v>1393</v>
      </c>
      <c r="F329" s="357" t="s">
        <v>2771</v>
      </c>
      <c r="G329" s="51">
        <v>2005170971</v>
      </c>
      <c r="H329" s="51" t="s">
        <v>86</v>
      </c>
      <c r="I329" s="514" t="s">
        <v>1396</v>
      </c>
      <c r="J329" s="51"/>
    </row>
    <row r="330" spans="1:10" ht="30" x14ac:dyDescent="0.25">
      <c r="A330" s="51">
        <v>12</v>
      </c>
      <c r="B330" s="51" t="s">
        <v>2616</v>
      </c>
      <c r="C330" s="370" t="s">
        <v>1409</v>
      </c>
      <c r="D330" s="51">
        <v>2</v>
      </c>
      <c r="E330" s="370" t="s">
        <v>1393</v>
      </c>
      <c r="F330" s="357" t="s">
        <v>2777</v>
      </c>
      <c r="G330" s="51">
        <v>2022170017</v>
      </c>
      <c r="H330" s="51" t="s">
        <v>225</v>
      </c>
      <c r="I330" s="514" t="s">
        <v>1396</v>
      </c>
      <c r="J330" s="51"/>
    </row>
    <row r="331" spans="1:10" ht="45" x14ac:dyDescent="0.25">
      <c r="A331" s="51">
        <v>13</v>
      </c>
      <c r="B331" s="51" t="s">
        <v>2617</v>
      </c>
      <c r="C331" s="370" t="s">
        <v>726</v>
      </c>
      <c r="D331" s="51">
        <v>2</v>
      </c>
      <c r="E331" s="370" t="s">
        <v>727</v>
      </c>
      <c r="F331" s="357" t="s">
        <v>2773</v>
      </c>
      <c r="G331" s="51">
        <v>2005160072</v>
      </c>
      <c r="H331" s="51" t="s">
        <v>2774</v>
      </c>
      <c r="I331" s="514" t="s">
        <v>678</v>
      </c>
      <c r="J331" s="51"/>
    </row>
    <row r="332" spans="1:10" ht="30" x14ac:dyDescent="0.25">
      <c r="A332" s="51">
        <v>14</v>
      </c>
      <c r="B332" s="51" t="s">
        <v>2618</v>
      </c>
      <c r="C332" s="370" t="s">
        <v>730</v>
      </c>
      <c r="D332" s="51">
        <v>2</v>
      </c>
      <c r="E332" s="370" t="s">
        <v>731</v>
      </c>
      <c r="F332" s="357" t="s">
        <v>2775</v>
      </c>
      <c r="G332" s="51">
        <v>2005160239</v>
      </c>
      <c r="H332" s="51" t="s">
        <v>2776</v>
      </c>
      <c r="I332" s="514" t="s">
        <v>678</v>
      </c>
      <c r="J332" s="51"/>
    </row>
    <row r="333" spans="1:10" x14ac:dyDescent="0.25">
      <c r="A333" s="516" t="s">
        <v>1487</v>
      </c>
      <c r="B333" s="517"/>
      <c r="C333" s="517"/>
      <c r="D333" s="517"/>
      <c r="E333" s="517"/>
      <c r="F333" s="517"/>
      <c r="G333" s="517"/>
      <c r="H333" s="517"/>
      <c r="I333" s="517"/>
      <c r="J333" s="515"/>
    </row>
    <row r="334" spans="1:10" ht="30" x14ac:dyDescent="0.25">
      <c r="A334" s="380">
        <v>1</v>
      </c>
      <c r="B334" s="380" t="s">
        <v>2619</v>
      </c>
      <c r="C334" s="370" t="s">
        <v>1410</v>
      </c>
      <c r="D334" s="380">
        <v>2</v>
      </c>
      <c r="E334" s="370" t="s">
        <v>1411</v>
      </c>
      <c r="F334" s="370" t="s">
        <v>1414</v>
      </c>
      <c r="G334" s="380">
        <v>2005170451</v>
      </c>
      <c r="H334" s="380" t="s">
        <v>24</v>
      </c>
      <c r="I334" s="514"/>
      <c r="J334" s="51"/>
    </row>
    <row r="335" spans="1:10" ht="45" x14ac:dyDescent="0.25">
      <c r="A335" s="380">
        <v>2</v>
      </c>
      <c r="B335" s="380" t="s">
        <v>2594</v>
      </c>
      <c r="C335" s="370" t="s">
        <v>1415</v>
      </c>
      <c r="D335" s="380">
        <v>2</v>
      </c>
      <c r="E335" s="370" t="s">
        <v>1416</v>
      </c>
      <c r="F335" s="370" t="s">
        <v>1419</v>
      </c>
      <c r="G335" s="380">
        <v>2005170535</v>
      </c>
      <c r="H335" s="380" t="s">
        <v>24</v>
      </c>
      <c r="I335" s="514"/>
      <c r="J335" s="51"/>
    </row>
    <row r="336" spans="1:10" ht="30" x14ac:dyDescent="0.25">
      <c r="A336" s="380">
        <v>3</v>
      </c>
      <c r="B336" s="380" t="s">
        <v>2620</v>
      </c>
      <c r="C336" s="370" t="s">
        <v>1420</v>
      </c>
      <c r="D336" s="380">
        <v>2</v>
      </c>
      <c r="E336" s="370" t="s">
        <v>1421</v>
      </c>
      <c r="F336" s="370" t="s">
        <v>1424</v>
      </c>
      <c r="G336" s="380">
        <v>2005175034</v>
      </c>
      <c r="H336" s="380" t="s">
        <v>24</v>
      </c>
      <c r="I336" s="514"/>
      <c r="J336" s="51"/>
    </row>
    <row r="337" spans="1:10" ht="45" x14ac:dyDescent="0.25">
      <c r="A337" s="380">
        <v>4</v>
      </c>
      <c r="B337" s="380" t="s">
        <v>2621</v>
      </c>
      <c r="C337" s="370" t="s">
        <v>1425</v>
      </c>
      <c r="D337" s="380">
        <v>2</v>
      </c>
      <c r="E337" s="370" t="s">
        <v>1426</v>
      </c>
      <c r="F337" s="370" t="s">
        <v>1429</v>
      </c>
      <c r="G337" s="380">
        <v>2005170421</v>
      </c>
      <c r="H337" s="380" t="s">
        <v>194</v>
      </c>
      <c r="I337" s="514"/>
      <c r="J337" s="51"/>
    </row>
    <row r="338" spans="1:10" ht="30" x14ac:dyDescent="0.25">
      <c r="A338" s="380">
        <v>5</v>
      </c>
      <c r="B338" s="380" t="s">
        <v>2622</v>
      </c>
      <c r="C338" s="370" t="s">
        <v>1430</v>
      </c>
      <c r="D338" s="380">
        <v>2</v>
      </c>
      <c r="E338" s="370" t="s">
        <v>1431</v>
      </c>
      <c r="F338" s="370" t="s">
        <v>1434</v>
      </c>
      <c r="G338" s="380">
        <v>2005170153</v>
      </c>
      <c r="H338" s="380" t="s">
        <v>23</v>
      </c>
      <c r="I338" s="514"/>
      <c r="J338" s="51"/>
    </row>
    <row r="339" spans="1:10" ht="30" x14ac:dyDescent="0.25">
      <c r="A339" s="380">
        <v>6</v>
      </c>
      <c r="B339" s="380" t="s">
        <v>2623</v>
      </c>
      <c r="C339" s="370" t="s">
        <v>1435</v>
      </c>
      <c r="D339" s="380">
        <v>2</v>
      </c>
      <c r="E339" s="370" t="s">
        <v>1436</v>
      </c>
      <c r="F339" s="370" t="s">
        <v>1439</v>
      </c>
      <c r="G339" s="380">
        <v>2022170058</v>
      </c>
      <c r="H339" s="380" t="s">
        <v>225</v>
      </c>
      <c r="I339" s="514"/>
      <c r="J339" s="51"/>
    </row>
    <row r="340" spans="1:10" ht="45" x14ac:dyDescent="0.25">
      <c r="A340" s="380">
        <v>7</v>
      </c>
      <c r="B340" s="380" t="s">
        <v>2624</v>
      </c>
      <c r="C340" s="370" t="s">
        <v>1440</v>
      </c>
      <c r="D340" s="380">
        <v>2</v>
      </c>
      <c r="E340" s="370" t="s">
        <v>1441</v>
      </c>
      <c r="F340" s="370" t="s">
        <v>1444</v>
      </c>
      <c r="G340" s="380">
        <v>2005170580</v>
      </c>
      <c r="H340" s="380" t="s">
        <v>194</v>
      </c>
      <c r="I340" s="514" t="s">
        <v>1445</v>
      </c>
      <c r="J340" s="51"/>
    </row>
    <row r="341" spans="1:10" ht="45" x14ac:dyDescent="0.25">
      <c r="A341" s="380">
        <v>8</v>
      </c>
      <c r="B341" s="380" t="s">
        <v>2625</v>
      </c>
      <c r="C341" s="370" t="s">
        <v>1440</v>
      </c>
      <c r="D341" s="380">
        <v>2</v>
      </c>
      <c r="E341" s="370" t="s">
        <v>1441</v>
      </c>
      <c r="F341" s="370" t="s">
        <v>1447</v>
      </c>
      <c r="G341" s="380">
        <v>2005170562</v>
      </c>
      <c r="H341" s="380" t="s">
        <v>194</v>
      </c>
      <c r="I341" s="514" t="s">
        <v>1445</v>
      </c>
      <c r="J341" s="51"/>
    </row>
    <row r="342" spans="1:10" ht="45" x14ac:dyDescent="0.25">
      <c r="A342" s="380">
        <v>9</v>
      </c>
      <c r="B342" s="380" t="s">
        <v>2626</v>
      </c>
      <c r="C342" s="370" t="s">
        <v>1440</v>
      </c>
      <c r="D342" s="380">
        <v>2</v>
      </c>
      <c r="E342" s="370" t="s">
        <v>1441</v>
      </c>
      <c r="F342" s="370" t="s">
        <v>1449</v>
      </c>
      <c r="G342" s="380">
        <v>2005170617</v>
      </c>
      <c r="H342" s="380" t="s">
        <v>194</v>
      </c>
      <c r="I342" s="514" t="s">
        <v>1445</v>
      </c>
      <c r="J342" s="51"/>
    </row>
    <row r="343" spans="1:10" ht="30" x14ac:dyDescent="0.25">
      <c r="A343" s="380">
        <v>10</v>
      </c>
      <c r="B343" s="380" t="s">
        <v>2627</v>
      </c>
      <c r="C343" s="370" t="s">
        <v>1450</v>
      </c>
      <c r="D343" s="380">
        <v>2</v>
      </c>
      <c r="E343" s="370" t="s">
        <v>1451</v>
      </c>
      <c r="F343" s="370" t="s">
        <v>1454</v>
      </c>
      <c r="G343" s="380">
        <v>2005170938</v>
      </c>
      <c r="H343" s="380" t="s">
        <v>19</v>
      </c>
      <c r="I343" s="514"/>
      <c r="J343" s="51"/>
    </row>
    <row r="344" spans="1:10" ht="45" x14ac:dyDescent="0.25">
      <c r="A344" s="380">
        <v>11</v>
      </c>
      <c r="B344" s="380" t="s">
        <v>2628</v>
      </c>
      <c r="C344" s="370" t="s">
        <v>1455</v>
      </c>
      <c r="D344" s="380">
        <v>2</v>
      </c>
      <c r="E344" s="370" t="s">
        <v>1456</v>
      </c>
      <c r="F344" s="370" t="s">
        <v>1459</v>
      </c>
      <c r="G344" s="380">
        <v>2022170302</v>
      </c>
      <c r="H344" s="380" t="s">
        <v>241</v>
      </c>
      <c r="I344" s="514"/>
      <c r="J344" s="51"/>
    </row>
    <row r="345" spans="1:10" ht="45" x14ac:dyDescent="0.25">
      <c r="A345" s="380">
        <v>12</v>
      </c>
      <c r="B345" s="380" t="s">
        <v>2595</v>
      </c>
      <c r="C345" s="370" t="s">
        <v>1460</v>
      </c>
      <c r="D345" s="380">
        <v>2</v>
      </c>
      <c r="E345" s="370" t="s">
        <v>1461</v>
      </c>
      <c r="F345" s="370" t="s">
        <v>1464</v>
      </c>
      <c r="G345" s="380">
        <v>2022170250</v>
      </c>
      <c r="H345" s="380" t="s">
        <v>241</v>
      </c>
      <c r="I345" s="514"/>
      <c r="J345" s="51"/>
    </row>
    <row r="346" spans="1:10" ht="45" x14ac:dyDescent="0.25">
      <c r="A346" s="380">
        <v>13</v>
      </c>
      <c r="B346" s="380" t="s">
        <v>2629</v>
      </c>
      <c r="C346" s="370" t="s">
        <v>1460</v>
      </c>
      <c r="D346" s="380">
        <v>2</v>
      </c>
      <c r="E346" s="370" t="s">
        <v>1461</v>
      </c>
      <c r="F346" s="370" t="s">
        <v>1466</v>
      </c>
      <c r="G346" s="380">
        <v>2022170263</v>
      </c>
      <c r="H346" s="380" t="s">
        <v>241</v>
      </c>
      <c r="I346" s="514"/>
      <c r="J346" s="51"/>
    </row>
    <row r="347" spans="1:10" ht="45" x14ac:dyDescent="0.25">
      <c r="A347" s="380">
        <v>14</v>
      </c>
      <c r="B347" s="380" t="s">
        <v>2630</v>
      </c>
      <c r="C347" s="370" t="s">
        <v>1467</v>
      </c>
      <c r="D347" s="380">
        <v>1</v>
      </c>
      <c r="E347" s="370" t="s">
        <v>1468</v>
      </c>
      <c r="F347" s="370" t="s">
        <v>1471</v>
      </c>
      <c r="G347" s="380">
        <v>2005170554</v>
      </c>
      <c r="H347" s="380" t="s">
        <v>194</v>
      </c>
      <c r="I347" s="514" t="s">
        <v>2944</v>
      </c>
      <c r="J347" s="51"/>
    </row>
    <row r="348" spans="1:10" ht="45" x14ac:dyDescent="0.25">
      <c r="A348" s="380">
        <v>15</v>
      </c>
      <c r="B348" s="380" t="s">
        <v>2631</v>
      </c>
      <c r="C348" s="370" t="s">
        <v>1472</v>
      </c>
      <c r="D348" s="380">
        <v>1</v>
      </c>
      <c r="E348" s="370" t="s">
        <v>1473</v>
      </c>
      <c r="F348" s="370" t="s">
        <v>1475</v>
      </c>
      <c r="G348" s="380">
        <v>2005170191</v>
      </c>
      <c r="H348" s="380" t="s">
        <v>194</v>
      </c>
      <c r="I348" s="514" t="s">
        <v>2944</v>
      </c>
      <c r="J348" s="51"/>
    </row>
    <row r="349" spans="1:10" ht="45" x14ac:dyDescent="0.25">
      <c r="A349" s="380">
        <v>16</v>
      </c>
      <c r="B349" s="380" t="s">
        <v>2632</v>
      </c>
      <c r="C349" s="370" t="s">
        <v>1476</v>
      </c>
      <c r="D349" s="380">
        <v>1</v>
      </c>
      <c r="E349" s="370" t="s">
        <v>1477</v>
      </c>
      <c r="F349" s="370" t="s">
        <v>1479</v>
      </c>
      <c r="G349" s="380">
        <v>2005170172</v>
      </c>
      <c r="H349" s="380" t="s">
        <v>24</v>
      </c>
      <c r="I349" s="514" t="s">
        <v>2944</v>
      </c>
      <c r="J349" s="51"/>
    </row>
    <row r="350" spans="1:10" ht="45" x14ac:dyDescent="0.25">
      <c r="A350" s="380">
        <v>17</v>
      </c>
      <c r="B350" s="380" t="s">
        <v>2633</v>
      </c>
      <c r="C350" s="370" t="s">
        <v>1480</v>
      </c>
      <c r="D350" s="380">
        <v>2</v>
      </c>
      <c r="E350" s="370" t="s">
        <v>1481</v>
      </c>
      <c r="F350" s="370" t="s">
        <v>1484</v>
      </c>
      <c r="G350" s="380">
        <v>2005170195</v>
      </c>
      <c r="H350" s="380" t="s">
        <v>24</v>
      </c>
      <c r="I350" s="514"/>
      <c r="J350" s="51"/>
    </row>
    <row r="351" spans="1:10" x14ac:dyDescent="0.25">
      <c r="A351" s="516" t="s">
        <v>1565</v>
      </c>
      <c r="B351" s="517"/>
      <c r="C351" s="517"/>
      <c r="D351" s="517"/>
      <c r="E351" s="517"/>
      <c r="F351" s="517"/>
      <c r="G351" s="517"/>
      <c r="H351" s="517"/>
      <c r="I351" s="517"/>
      <c r="J351" s="515"/>
    </row>
    <row r="352" spans="1:10" ht="60" x14ac:dyDescent="0.25">
      <c r="A352" s="51">
        <v>1</v>
      </c>
      <c r="B352" s="51" t="s">
        <v>2634</v>
      </c>
      <c r="C352" s="370" t="s">
        <v>1566</v>
      </c>
      <c r="D352" s="51">
        <v>3</v>
      </c>
      <c r="E352" s="370" t="s">
        <v>1567</v>
      </c>
      <c r="F352" s="357" t="s">
        <v>1570</v>
      </c>
      <c r="G352" s="51">
        <v>2022170311</v>
      </c>
      <c r="H352" s="51" t="s">
        <v>599</v>
      </c>
      <c r="I352" s="514"/>
      <c r="J352" s="51"/>
    </row>
    <row r="353" spans="1:10" ht="60" x14ac:dyDescent="0.25">
      <c r="A353" s="51">
        <v>2</v>
      </c>
      <c r="B353" s="51" t="s">
        <v>2635</v>
      </c>
      <c r="C353" s="370" t="s">
        <v>1571</v>
      </c>
      <c r="D353" s="51">
        <v>3</v>
      </c>
      <c r="E353" s="370" t="s">
        <v>1572</v>
      </c>
      <c r="F353" s="357" t="s">
        <v>1575</v>
      </c>
      <c r="G353" s="51">
        <v>2022170259</v>
      </c>
      <c r="H353" s="51" t="s">
        <v>241</v>
      </c>
      <c r="I353" s="514"/>
      <c r="J353" s="51"/>
    </row>
    <row r="354" spans="1:10" ht="75" x14ac:dyDescent="0.25">
      <c r="A354" s="51">
        <v>3</v>
      </c>
      <c r="B354" s="51" t="s">
        <v>2636</v>
      </c>
      <c r="C354" s="370" t="s">
        <v>1576</v>
      </c>
      <c r="D354" s="51">
        <v>3</v>
      </c>
      <c r="E354" s="370" t="s">
        <v>1577</v>
      </c>
      <c r="F354" s="357" t="s">
        <v>1580</v>
      </c>
      <c r="G354" s="51">
        <v>2022170075</v>
      </c>
      <c r="H354" s="51" t="s">
        <v>225</v>
      </c>
      <c r="I354" s="514"/>
      <c r="J354" s="51"/>
    </row>
    <row r="355" spans="1:10" ht="75" x14ac:dyDescent="0.25">
      <c r="A355" s="51">
        <v>4</v>
      </c>
      <c r="B355" s="51" t="s">
        <v>2637</v>
      </c>
      <c r="C355" s="370" t="s">
        <v>1581</v>
      </c>
      <c r="D355" s="51">
        <v>3</v>
      </c>
      <c r="E355" s="370" t="s">
        <v>1582</v>
      </c>
      <c r="F355" s="357" t="s">
        <v>1585</v>
      </c>
      <c r="G355" s="51">
        <v>2022170294</v>
      </c>
      <c r="H355" s="51" t="s">
        <v>241</v>
      </c>
      <c r="I355" s="514"/>
      <c r="J355" s="51"/>
    </row>
    <row r="356" spans="1:10" ht="75" x14ac:dyDescent="0.25">
      <c r="A356" s="51">
        <v>5</v>
      </c>
      <c r="B356" s="51" t="s">
        <v>2596</v>
      </c>
      <c r="C356" s="370" t="s">
        <v>1586</v>
      </c>
      <c r="D356" s="51">
        <v>3</v>
      </c>
      <c r="E356" s="370" t="s">
        <v>1587</v>
      </c>
      <c r="F356" s="357" t="s">
        <v>1589</v>
      </c>
      <c r="G356" s="51">
        <v>2022170106</v>
      </c>
      <c r="H356" s="51" t="s">
        <v>599</v>
      </c>
      <c r="I356" s="514"/>
      <c r="J356" s="51"/>
    </row>
    <row r="357" spans="1:10" ht="60" x14ac:dyDescent="0.25">
      <c r="A357" s="51">
        <v>6</v>
      </c>
      <c r="B357" s="51" t="s">
        <v>2638</v>
      </c>
      <c r="C357" s="370" t="s">
        <v>1590</v>
      </c>
      <c r="D357" s="51">
        <v>3</v>
      </c>
      <c r="E357" s="370" t="s">
        <v>1591</v>
      </c>
      <c r="F357" s="357" t="s">
        <v>1594</v>
      </c>
      <c r="G357" s="51">
        <v>2022170097</v>
      </c>
      <c r="H357" s="51" t="s">
        <v>241</v>
      </c>
      <c r="I357" s="514"/>
      <c r="J357" s="51"/>
    </row>
    <row r="358" spans="1:10" ht="60" x14ac:dyDescent="0.25">
      <c r="A358" s="51">
        <v>7</v>
      </c>
      <c r="B358" s="51" t="s">
        <v>2639</v>
      </c>
      <c r="C358" s="370" t="s">
        <v>1595</v>
      </c>
      <c r="D358" s="51">
        <v>3</v>
      </c>
      <c r="E358" s="370" t="s">
        <v>1596</v>
      </c>
      <c r="F358" s="357" t="s">
        <v>1599</v>
      </c>
      <c r="G358" s="51">
        <v>2022160016</v>
      </c>
      <c r="H358" s="51" t="s">
        <v>2938</v>
      </c>
      <c r="I358" s="514"/>
      <c r="J358" s="51"/>
    </row>
    <row r="359" spans="1:10" ht="90" x14ac:dyDescent="0.25">
      <c r="A359" s="51">
        <v>9</v>
      </c>
      <c r="B359" s="51" t="s">
        <v>2641</v>
      </c>
      <c r="C359" s="370" t="s">
        <v>1600</v>
      </c>
      <c r="D359" s="51">
        <v>3</v>
      </c>
      <c r="E359" s="370" t="s">
        <v>1600</v>
      </c>
      <c r="F359" s="357" t="s">
        <v>1603</v>
      </c>
      <c r="G359" s="51">
        <v>2022170092</v>
      </c>
      <c r="H359" s="51" t="s">
        <v>225</v>
      </c>
      <c r="I359" s="514"/>
      <c r="J359" s="51"/>
    </row>
    <row r="360" spans="1:10" x14ac:dyDescent="0.25">
      <c r="A360" s="516" t="s">
        <v>1604</v>
      </c>
      <c r="B360" s="517"/>
      <c r="C360" s="517"/>
      <c r="D360" s="517"/>
      <c r="E360" s="517"/>
      <c r="F360" s="517"/>
      <c r="G360" s="517"/>
      <c r="H360" s="517"/>
      <c r="I360" s="517"/>
      <c r="J360" s="515"/>
    </row>
    <row r="361" spans="1:10" ht="135" x14ac:dyDescent="0.25">
      <c r="A361" s="380">
        <v>1</v>
      </c>
      <c r="B361" s="380" t="s">
        <v>2642</v>
      </c>
      <c r="C361" s="370" t="s">
        <v>1605</v>
      </c>
      <c r="D361" s="380">
        <v>2</v>
      </c>
      <c r="E361" s="370" t="s">
        <v>1606</v>
      </c>
      <c r="F361" s="370" t="s">
        <v>1609</v>
      </c>
      <c r="G361" s="380" t="s">
        <v>1610</v>
      </c>
      <c r="H361" s="380" t="s">
        <v>199</v>
      </c>
      <c r="I361" s="514"/>
      <c r="J361" s="51"/>
    </row>
    <row r="362" spans="1:10" ht="60" x14ac:dyDescent="0.25">
      <c r="A362" s="380">
        <v>2</v>
      </c>
      <c r="B362" s="380" t="s">
        <v>2643</v>
      </c>
      <c r="C362" s="370" t="s">
        <v>1611</v>
      </c>
      <c r="D362" s="380">
        <v>2</v>
      </c>
      <c r="E362" s="370" t="s">
        <v>1612</v>
      </c>
      <c r="F362" s="370" t="s">
        <v>1615</v>
      </c>
      <c r="G362" s="380" t="s">
        <v>1616</v>
      </c>
      <c r="H362" s="380" t="s">
        <v>2939</v>
      </c>
      <c r="I362" s="514"/>
      <c r="J362" s="51"/>
    </row>
    <row r="363" spans="1:10" ht="135" x14ac:dyDescent="0.25">
      <c r="A363" s="380">
        <v>3</v>
      </c>
      <c r="B363" s="380" t="s">
        <v>2644</v>
      </c>
      <c r="C363" s="370" t="s">
        <v>1617</v>
      </c>
      <c r="D363" s="380">
        <v>2</v>
      </c>
      <c r="E363" s="370" t="s">
        <v>3343</v>
      </c>
      <c r="F363" s="370" t="s">
        <v>1621</v>
      </c>
      <c r="G363" s="380" t="s">
        <v>1622</v>
      </c>
      <c r="H363" s="380" t="s">
        <v>2940</v>
      </c>
      <c r="I363" s="514"/>
      <c r="J363" s="51"/>
    </row>
    <row r="364" spans="1:10" ht="120" x14ac:dyDescent="0.25">
      <c r="A364" s="380">
        <v>4</v>
      </c>
      <c r="B364" s="380" t="s">
        <v>2645</v>
      </c>
      <c r="C364" s="370" t="s">
        <v>1623</v>
      </c>
      <c r="D364" s="380">
        <v>2</v>
      </c>
      <c r="E364" s="370" t="s">
        <v>1624</v>
      </c>
      <c r="F364" s="370" t="s">
        <v>1627</v>
      </c>
      <c r="G364" s="380" t="s">
        <v>1628</v>
      </c>
      <c r="H364" s="380" t="s">
        <v>2839</v>
      </c>
      <c r="I364" s="514"/>
      <c r="J364" s="51"/>
    </row>
    <row r="365" spans="1:10" ht="135" x14ac:dyDescent="0.25">
      <c r="A365" s="380">
        <v>5</v>
      </c>
      <c r="B365" s="380" t="s">
        <v>2646</v>
      </c>
      <c r="C365" s="370" t="s">
        <v>1629</v>
      </c>
      <c r="D365" s="380">
        <v>2</v>
      </c>
      <c r="E365" s="370" t="s">
        <v>1630</v>
      </c>
      <c r="F365" s="370" t="s">
        <v>1633</v>
      </c>
      <c r="G365" s="380" t="s">
        <v>1634</v>
      </c>
      <c r="H365" s="380" t="s">
        <v>2941</v>
      </c>
      <c r="I365" s="514"/>
      <c r="J365" s="51"/>
    </row>
    <row r="366" spans="1:10" ht="105" x14ac:dyDescent="0.25">
      <c r="A366" s="380">
        <v>6</v>
      </c>
      <c r="B366" s="380" t="s">
        <v>2597</v>
      </c>
      <c r="C366" s="370" t="s">
        <v>1635</v>
      </c>
      <c r="D366" s="380">
        <v>2</v>
      </c>
      <c r="E366" s="370" t="s">
        <v>1636</v>
      </c>
      <c r="F366" s="370" t="s">
        <v>1639</v>
      </c>
      <c r="G366" s="380" t="s">
        <v>1640</v>
      </c>
      <c r="H366" s="380" t="s">
        <v>2839</v>
      </c>
      <c r="I366" s="514"/>
      <c r="J366" s="51"/>
    </row>
    <row r="367" spans="1:10" ht="150" x14ac:dyDescent="0.25">
      <c r="A367" s="380">
        <v>7</v>
      </c>
      <c r="B367" s="380" t="s">
        <v>2647</v>
      </c>
      <c r="C367" s="370" t="s">
        <v>2261</v>
      </c>
      <c r="D367" s="380">
        <v>1</v>
      </c>
      <c r="E367" s="370" t="s">
        <v>2262</v>
      </c>
      <c r="F367" s="370" t="s">
        <v>2265</v>
      </c>
      <c r="G367" s="380" t="s">
        <v>2266</v>
      </c>
      <c r="H367" s="380" t="s">
        <v>2919</v>
      </c>
      <c r="I367" s="514"/>
      <c r="J367" s="51"/>
    </row>
    <row r="368" spans="1:10" x14ac:dyDescent="0.25">
      <c r="A368" s="516" t="s">
        <v>1641</v>
      </c>
      <c r="B368" s="517"/>
      <c r="C368" s="517"/>
      <c r="D368" s="517"/>
      <c r="E368" s="517"/>
      <c r="F368" s="517"/>
      <c r="G368" s="517"/>
      <c r="H368" s="517"/>
      <c r="I368" s="517"/>
      <c r="J368" s="515"/>
    </row>
    <row r="369" spans="1:10" ht="75" x14ac:dyDescent="0.25">
      <c r="A369" s="380">
        <v>1</v>
      </c>
      <c r="B369" s="380" t="s">
        <v>2648</v>
      </c>
      <c r="C369" s="370" t="s">
        <v>1642</v>
      </c>
      <c r="D369" s="380">
        <v>2</v>
      </c>
      <c r="E369" s="370" t="s">
        <v>1643</v>
      </c>
      <c r="F369" s="370" t="s">
        <v>1646</v>
      </c>
      <c r="G369" s="380" t="s">
        <v>1647</v>
      </c>
      <c r="H369" s="380" t="s">
        <v>237</v>
      </c>
      <c r="I369" s="514"/>
      <c r="J369" s="51"/>
    </row>
    <row r="370" spans="1:10" ht="30" x14ac:dyDescent="0.25">
      <c r="A370" s="380">
        <v>2</v>
      </c>
      <c r="B370" s="380" t="s">
        <v>2651</v>
      </c>
      <c r="C370" s="370" t="s">
        <v>1648</v>
      </c>
      <c r="D370" s="380">
        <v>4</v>
      </c>
      <c r="E370" s="370" t="s">
        <v>1649</v>
      </c>
      <c r="F370" s="370" t="s">
        <v>1652</v>
      </c>
      <c r="G370" s="380">
        <v>2005170058</v>
      </c>
      <c r="H370" s="380" t="s">
        <v>199</v>
      </c>
      <c r="I370" s="514"/>
      <c r="J370" s="51"/>
    </row>
    <row r="371" spans="1:10" ht="45" x14ac:dyDescent="0.25">
      <c r="A371" s="380">
        <v>3</v>
      </c>
      <c r="B371" s="380" t="s">
        <v>2446</v>
      </c>
      <c r="C371" s="370" t="s">
        <v>1653</v>
      </c>
      <c r="D371" s="380">
        <v>2</v>
      </c>
      <c r="E371" s="370" t="s">
        <v>1654</v>
      </c>
      <c r="F371" s="370" t="s">
        <v>1657</v>
      </c>
      <c r="G371" s="380" t="s">
        <v>1658</v>
      </c>
      <c r="H371" s="380" t="s">
        <v>2935</v>
      </c>
      <c r="I371" s="514"/>
      <c r="J371" s="51"/>
    </row>
    <row r="372" spans="1:10" ht="45" x14ac:dyDescent="0.25">
      <c r="A372" s="380">
        <v>4</v>
      </c>
      <c r="B372" s="380" t="s">
        <v>2649</v>
      </c>
      <c r="C372" s="370" t="s">
        <v>1659</v>
      </c>
      <c r="D372" s="380">
        <v>4</v>
      </c>
      <c r="E372" s="370" t="s">
        <v>1659</v>
      </c>
      <c r="F372" s="370" t="s">
        <v>1662</v>
      </c>
      <c r="G372" s="380">
        <v>2005170048</v>
      </c>
      <c r="H372" s="380" t="s">
        <v>199</v>
      </c>
      <c r="I372" s="514"/>
      <c r="J372" s="51"/>
    </row>
    <row r="373" spans="1:10" ht="120" x14ac:dyDescent="0.25">
      <c r="A373" s="380">
        <v>5</v>
      </c>
      <c r="B373" s="380" t="s">
        <v>2650</v>
      </c>
      <c r="C373" s="370" t="s">
        <v>1663</v>
      </c>
      <c r="D373" s="380">
        <v>2</v>
      </c>
      <c r="E373" s="370" t="s">
        <v>1664</v>
      </c>
      <c r="F373" s="370" t="s">
        <v>1667</v>
      </c>
      <c r="G373" s="380" t="s">
        <v>1668</v>
      </c>
      <c r="H373" s="380" t="s">
        <v>2933</v>
      </c>
      <c r="I373" s="514"/>
      <c r="J373" s="51"/>
    </row>
    <row r="374" spans="1:10" ht="60" x14ac:dyDescent="0.25">
      <c r="A374" s="380">
        <v>6</v>
      </c>
      <c r="B374" s="380" t="s">
        <v>2652</v>
      </c>
      <c r="C374" s="370" t="s">
        <v>1669</v>
      </c>
      <c r="D374" s="380">
        <v>2</v>
      </c>
      <c r="E374" s="370" t="s">
        <v>1670</v>
      </c>
      <c r="F374" s="370" t="s">
        <v>1673</v>
      </c>
      <c r="G374" s="380" t="s">
        <v>1674</v>
      </c>
      <c r="H374" s="380" t="s">
        <v>2935</v>
      </c>
      <c r="I374" s="514"/>
      <c r="J374" s="51"/>
    </row>
    <row r="375" spans="1:10" ht="60" x14ac:dyDescent="0.25">
      <c r="A375" s="380">
        <v>7</v>
      </c>
      <c r="B375" s="380" t="s">
        <v>2653</v>
      </c>
      <c r="C375" s="370" t="s">
        <v>1675</v>
      </c>
      <c r="D375" s="380">
        <v>2</v>
      </c>
      <c r="E375" s="370" t="s">
        <v>1676</v>
      </c>
      <c r="F375" s="370" t="s">
        <v>1679</v>
      </c>
      <c r="G375" s="380">
        <v>2005170050</v>
      </c>
      <c r="H375" s="380" t="s">
        <v>199</v>
      </c>
      <c r="I375" s="514"/>
      <c r="J375" s="51"/>
    </row>
    <row r="376" spans="1:10" ht="75" x14ac:dyDescent="0.25">
      <c r="A376" s="380">
        <v>8</v>
      </c>
      <c r="B376" s="380" t="s">
        <v>2654</v>
      </c>
      <c r="C376" s="370" t="s">
        <v>1680</v>
      </c>
      <c r="D376" s="380">
        <v>2</v>
      </c>
      <c r="E376" s="370" t="s">
        <v>1681</v>
      </c>
      <c r="F376" s="370" t="s">
        <v>1684</v>
      </c>
      <c r="G376" s="380" t="s">
        <v>1685</v>
      </c>
      <c r="H376" s="380" t="s">
        <v>2936</v>
      </c>
      <c r="I376" s="514"/>
      <c r="J376" s="51"/>
    </row>
    <row r="377" spans="1:10" ht="120" x14ac:dyDescent="0.25">
      <c r="A377" s="380">
        <v>9</v>
      </c>
      <c r="B377" s="380" t="s">
        <v>2598</v>
      </c>
      <c r="C377" s="370" t="s">
        <v>1686</v>
      </c>
      <c r="D377" s="380">
        <v>2</v>
      </c>
      <c r="E377" s="370" t="s">
        <v>1687</v>
      </c>
      <c r="F377" s="370" t="s">
        <v>1690</v>
      </c>
      <c r="G377" s="380" t="s">
        <v>1691</v>
      </c>
      <c r="H377" s="380" t="s">
        <v>2937</v>
      </c>
      <c r="I377" s="514"/>
      <c r="J377" s="51"/>
    </row>
    <row r="378" spans="1:10" ht="45" x14ac:dyDescent="0.25">
      <c r="A378" s="380">
        <v>10</v>
      </c>
      <c r="B378" s="380" t="s">
        <v>2655</v>
      </c>
      <c r="C378" s="370" t="s">
        <v>2946</v>
      </c>
      <c r="D378" s="380">
        <v>3</v>
      </c>
      <c r="E378" s="370" t="s">
        <v>1692</v>
      </c>
      <c r="F378" s="370" t="s">
        <v>1695</v>
      </c>
      <c r="G378" s="380">
        <v>2022170015</v>
      </c>
      <c r="H378" s="380" t="s">
        <v>225</v>
      </c>
      <c r="I378" s="514"/>
      <c r="J378" s="51"/>
    </row>
    <row r="379" spans="1:10" ht="60" x14ac:dyDescent="0.25">
      <c r="A379" s="380">
        <v>11</v>
      </c>
      <c r="B379" s="380" t="s">
        <v>2656</v>
      </c>
      <c r="C379" s="370" t="s">
        <v>1696</v>
      </c>
      <c r="D379" s="380">
        <v>2</v>
      </c>
      <c r="E379" s="370" t="s">
        <v>1697</v>
      </c>
      <c r="F379" s="370" t="s">
        <v>1700</v>
      </c>
      <c r="G379" s="380">
        <v>2005170059</v>
      </c>
      <c r="H379" s="380" t="s">
        <v>199</v>
      </c>
      <c r="I379" s="514"/>
      <c r="J379" s="51"/>
    </row>
    <row r="380" spans="1:10" ht="75" x14ac:dyDescent="0.25">
      <c r="A380" s="380">
        <v>12</v>
      </c>
      <c r="B380" s="380" t="s">
        <v>2657</v>
      </c>
      <c r="C380" s="370" t="s">
        <v>1675</v>
      </c>
      <c r="D380" s="380">
        <v>2</v>
      </c>
      <c r="E380" s="370" t="s">
        <v>1701</v>
      </c>
      <c r="F380" s="370" t="s">
        <v>1704</v>
      </c>
      <c r="G380" s="380">
        <v>2005170330</v>
      </c>
      <c r="H380" s="380" t="s">
        <v>24</v>
      </c>
      <c r="I380" s="514"/>
      <c r="J380" s="51"/>
    </row>
    <row r="381" spans="1:10" ht="60" x14ac:dyDescent="0.25">
      <c r="A381" s="380">
        <v>13</v>
      </c>
      <c r="B381" s="380" t="s">
        <v>2658</v>
      </c>
      <c r="C381" s="370" t="s">
        <v>1705</v>
      </c>
      <c r="D381" s="380">
        <v>2</v>
      </c>
      <c r="E381" s="370" t="s">
        <v>1706</v>
      </c>
      <c r="F381" s="370" t="s">
        <v>1709</v>
      </c>
      <c r="G381" s="380" t="s">
        <v>1710</v>
      </c>
      <c r="H381" s="380" t="s">
        <v>2926</v>
      </c>
      <c r="I381" s="514"/>
      <c r="J381" s="51"/>
    </row>
    <row r="382" spans="1:10" ht="34.5" customHeight="1" x14ac:dyDescent="0.25">
      <c r="A382" s="380">
        <v>14</v>
      </c>
      <c r="B382" s="380" t="s">
        <v>2659</v>
      </c>
      <c r="C382" s="370" t="s">
        <v>1711</v>
      </c>
      <c r="D382" s="380">
        <v>4</v>
      </c>
      <c r="E382" s="370" t="s">
        <v>1711</v>
      </c>
      <c r="F382" s="370" t="s">
        <v>1714</v>
      </c>
      <c r="G382" s="380">
        <v>2005170944</v>
      </c>
      <c r="H382" s="380" t="s">
        <v>23</v>
      </c>
      <c r="I382" s="514"/>
      <c r="J382" s="51"/>
    </row>
    <row r="383" spans="1:10" ht="60" x14ac:dyDescent="0.25">
      <c r="A383" s="380">
        <v>15</v>
      </c>
      <c r="B383" s="380" t="s">
        <v>2660</v>
      </c>
      <c r="C383" s="370" t="s">
        <v>3344</v>
      </c>
      <c r="D383" s="380">
        <v>3</v>
      </c>
      <c r="E383" s="370" t="s">
        <v>1716</v>
      </c>
      <c r="F383" s="370" t="s">
        <v>1719</v>
      </c>
      <c r="G383" s="380">
        <v>2022170408</v>
      </c>
      <c r="H383" s="380" t="s">
        <v>241</v>
      </c>
      <c r="I383" s="514"/>
      <c r="J383" s="51"/>
    </row>
    <row r="384" spans="1:10" ht="60" x14ac:dyDescent="0.25">
      <c r="A384" s="380">
        <v>16</v>
      </c>
      <c r="B384" s="380" t="s">
        <v>2661</v>
      </c>
      <c r="C384" s="370" t="s">
        <v>1720</v>
      </c>
      <c r="D384" s="380">
        <v>3</v>
      </c>
      <c r="E384" s="370" t="s">
        <v>1721</v>
      </c>
      <c r="F384" s="370" t="s">
        <v>1724</v>
      </c>
      <c r="G384" s="380">
        <v>2022170112</v>
      </c>
      <c r="H384" s="380" t="s">
        <v>241</v>
      </c>
      <c r="I384" s="514"/>
      <c r="J384" s="51"/>
    </row>
    <row r="385" spans="1:10" ht="30" x14ac:dyDescent="0.25">
      <c r="A385" s="380">
        <v>17</v>
      </c>
      <c r="B385" s="380" t="s">
        <v>2462</v>
      </c>
      <c r="C385" s="370" t="s">
        <v>1725</v>
      </c>
      <c r="D385" s="380">
        <v>4</v>
      </c>
      <c r="E385" s="370" t="s">
        <v>1725</v>
      </c>
      <c r="F385" s="370" t="s">
        <v>1728</v>
      </c>
      <c r="G385" s="380">
        <v>2005170463</v>
      </c>
      <c r="H385" s="380" t="s">
        <v>19</v>
      </c>
      <c r="I385" s="514"/>
      <c r="J385" s="51"/>
    </row>
    <row r="386" spans="1:10" ht="45" x14ac:dyDescent="0.25">
      <c r="A386" s="380">
        <v>18</v>
      </c>
      <c r="B386" s="380" t="s">
        <v>2662</v>
      </c>
      <c r="C386" s="370" t="s">
        <v>1729</v>
      </c>
      <c r="D386" s="380">
        <v>1</v>
      </c>
      <c r="E386" s="370" t="s">
        <v>1729</v>
      </c>
      <c r="F386" s="370" t="s">
        <v>1732</v>
      </c>
      <c r="G386" s="380">
        <v>2005170953</v>
      </c>
      <c r="H386" s="380" t="s">
        <v>86</v>
      </c>
      <c r="I386" s="514" t="s">
        <v>2944</v>
      </c>
      <c r="J386" s="51"/>
    </row>
    <row r="387" spans="1:10" ht="60" x14ac:dyDescent="0.25">
      <c r="A387" s="380">
        <v>19</v>
      </c>
      <c r="B387" s="380" t="s">
        <v>2599</v>
      </c>
      <c r="C387" s="370" t="s">
        <v>1733</v>
      </c>
      <c r="D387" s="380">
        <v>2</v>
      </c>
      <c r="E387" s="370" t="s">
        <v>1734</v>
      </c>
      <c r="F387" s="370" t="s">
        <v>1737</v>
      </c>
      <c r="G387" s="380" t="s">
        <v>1738</v>
      </c>
      <c r="H387" s="380" t="s">
        <v>583</v>
      </c>
      <c r="I387" s="514"/>
      <c r="J387" s="51"/>
    </row>
    <row r="388" spans="1:10" ht="45" x14ac:dyDescent="0.25">
      <c r="A388" s="380">
        <v>20</v>
      </c>
      <c r="B388" s="380" t="s">
        <v>2663</v>
      </c>
      <c r="C388" s="370" t="s">
        <v>1739</v>
      </c>
      <c r="D388" s="380">
        <v>3</v>
      </c>
      <c r="E388" s="370" t="s">
        <v>1740</v>
      </c>
      <c r="F388" s="370" t="s">
        <v>1743</v>
      </c>
      <c r="G388" s="380">
        <v>2022170041</v>
      </c>
      <c r="H388" s="380" t="s">
        <v>225</v>
      </c>
      <c r="I388" s="514"/>
      <c r="J388" s="51"/>
    </row>
    <row r="389" spans="1:10" ht="75" x14ac:dyDescent="0.25">
      <c r="A389" s="380">
        <v>21</v>
      </c>
      <c r="B389" s="380" t="s">
        <v>2664</v>
      </c>
      <c r="C389" s="370" t="s">
        <v>1744</v>
      </c>
      <c r="D389" s="380">
        <v>2</v>
      </c>
      <c r="E389" s="370" t="s">
        <v>1745</v>
      </c>
      <c r="F389" s="370" t="s">
        <v>1748</v>
      </c>
      <c r="G389" s="380" t="s">
        <v>1749</v>
      </c>
      <c r="H389" s="380" t="s">
        <v>2942</v>
      </c>
      <c r="I389" s="514"/>
      <c r="J389" s="51"/>
    </row>
    <row r="390" spans="1:10" ht="45" x14ac:dyDescent="0.25">
      <c r="A390" s="380">
        <v>22</v>
      </c>
      <c r="B390" s="380" t="s">
        <v>2665</v>
      </c>
      <c r="C390" s="370" t="s">
        <v>1750</v>
      </c>
      <c r="D390" s="380">
        <v>3</v>
      </c>
      <c r="E390" s="370" t="s">
        <v>1750</v>
      </c>
      <c r="F390" s="370" t="s">
        <v>1753</v>
      </c>
      <c r="G390" s="380">
        <v>2005170525</v>
      </c>
      <c r="H390" s="380" t="s">
        <v>86</v>
      </c>
      <c r="I390" s="514"/>
      <c r="J390" s="51"/>
    </row>
    <row r="391" spans="1:10" ht="75" x14ac:dyDescent="0.25">
      <c r="A391" s="380">
        <v>23</v>
      </c>
      <c r="B391" s="380" t="s">
        <v>2666</v>
      </c>
      <c r="C391" s="370" t="s">
        <v>1754</v>
      </c>
      <c r="D391" s="380">
        <v>2</v>
      </c>
      <c r="E391" s="370" t="s">
        <v>1755</v>
      </c>
      <c r="F391" s="370" t="s">
        <v>3216</v>
      </c>
      <c r="G391" s="380" t="s">
        <v>3217</v>
      </c>
      <c r="H391" s="380" t="s">
        <v>2936</v>
      </c>
      <c r="I391" s="514"/>
      <c r="J391" s="51"/>
    </row>
    <row r="392" spans="1:10" ht="45" x14ac:dyDescent="0.25">
      <c r="A392" s="380">
        <v>24</v>
      </c>
      <c r="B392" s="380" t="s">
        <v>2667</v>
      </c>
      <c r="C392" s="370" t="s">
        <v>1758</v>
      </c>
      <c r="D392" s="380">
        <v>3</v>
      </c>
      <c r="E392" s="370" t="s">
        <v>1759</v>
      </c>
      <c r="F392" s="370" t="s">
        <v>1762</v>
      </c>
      <c r="G392" s="380">
        <v>2022170426</v>
      </c>
      <c r="H392" s="380" t="s">
        <v>599</v>
      </c>
      <c r="I392" s="514"/>
      <c r="J392" s="51"/>
    </row>
    <row r="393" spans="1:10" ht="60" x14ac:dyDescent="0.25">
      <c r="A393" s="380">
        <v>25</v>
      </c>
      <c r="B393" s="380" t="s">
        <v>2668</v>
      </c>
      <c r="C393" s="370" t="s">
        <v>1857</v>
      </c>
      <c r="D393" s="380">
        <v>1</v>
      </c>
      <c r="E393" s="370" t="s">
        <v>1763</v>
      </c>
      <c r="F393" s="370" t="s">
        <v>1766</v>
      </c>
      <c r="G393" s="380">
        <v>2005170340</v>
      </c>
      <c r="H393" s="380" t="s">
        <v>24</v>
      </c>
      <c r="I393" s="514" t="s">
        <v>2944</v>
      </c>
      <c r="J393" s="51"/>
    </row>
    <row r="394" spans="1:10" ht="60" x14ac:dyDescent="0.25">
      <c r="A394" s="380">
        <v>26</v>
      </c>
      <c r="B394" s="380" t="s">
        <v>2669</v>
      </c>
      <c r="C394" s="370" t="s">
        <v>1767</v>
      </c>
      <c r="D394" s="380">
        <v>1</v>
      </c>
      <c r="E394" s="370" t="s">
        <v>2748</v>
      </c>
      <c r="F394" s="370" t="s">
        <v>1770</v>
      </c>
      <c r="G394" s="380">
        <v>2005170013</v>
      </c>
      <c r="H394" s="380" t="s">
        <v>199</v>
      </c>
      <c r="I394" s="514" t="s">
        <v>3348</v>
      </c>
      <c r="J394" s="51"/>
    </row>
    <row r="395" spans="1:10" ht="60" x14ac:dyDescent="0.25">
      <c r="A395" s="380">
        <v>27</v>
      </c>
      <c r="B395" s="380" t="s">
        <v>3035</v>
      </c>
      <c r="C395" s="370" t="s">
        <v>3024</v>
      </c>
      <c r="D395" s="380">
        <v>1</v>
      </c>
      <c r="E395" s="370" t="s">
        <v>3024</v>
      </c>
      <c r="F395" s="370" t="s">
        <v>2947</v>
      </c>
      <c r="G395" s="380">
        <v>2022170040</v>
      </c>
      <c r="H395" s="380" t="s">
        <v>225</v>
      </c>
      <c r="I395" s="514"/>
      <c r="J395" s="51"/>
    </row>
    <row r="396" spans="1:10" ht="60" x14ac:dyDescent="0.25">
      <c r="A396" s="380">
        <v>28</v>
      </c>
      <c r="B396" s="380" t="s">
        <v>3036</v>
      </c>
      <c r="C396" s="370" t="s">
        <v>3025</v>
      </c>
      <c r="D396" s="380">
        <v>1</v>
      </c>
      <c r="E396" s="370" t="s">
        <v>3025</v>
      </c>
      <c r="F396" s="370" t="s">
        <v>2948</v>
      </c>
      <c r="G396" s="380">
        <v>2022175020</v>
      </c>
      <c r="H396" s="380" t="s">
        <v>599</v>
      </c>
      <c r="I396" s="514"/>
      <c r="J396" s="51"/>
    </row>
    <row r="397" spans="1:10" ht="60" x14ac:dyDescent="0.25">
      <c r="A397" s="380">
        <v>29</v>
      </c>
      <c r="B397" s="380" t="s">
        <v>3037</v>
      </c>
      <c r="C397" s="370" t="s">
        <v>3021</v>
      </c>
      <c r="D397" s="380">
        <v>1</v>
      </c>
      <c r="E397" s="370" t="s">
        <v>3021</v>
      </c>
      <c r="F397" s="370" t="s">
        <v>2949</v>
      </c>
      <c r="G397" s="380">
        <v>2022170276</v>
      </c>
      <c r="H397" s="380" t="s">
        <v>599</v>
      </c>
      <c r="I397" s="514"/>
      <c r="J397" s="51"/>
    </row>
    <row r="398" spans="1:10" ht="30" x14ac:dyDescent="0.25">
      <c r="A398" s="380">
        <v>30</v>
      </c>
      <c r="B398" s="380" t="s">
        <v>3038</v>
      </c>
      <c r="C398" s="370" t="s">
        <v>3031</v>
      </c>
      <c r="D398" s="380">
        <v>4</v>
      </c>
      <c r="E398" s="370" t="s">
        <v>3032</v>
      </c>
      <c r="F398" s="370" t="s">
        <v>3018</v>
      </c>
      <c r="G398" s="380">
        <v>2005170916</v>
      </c>
      <c r="H398" s="380" t="s">
        <v>24</v>
      </c>
      <c r="I398" s="514"/>
      <c r="J398" s="51"/>
    </row>
    <row r="399" spans="1:10" ht="45" x14ac:dyDescent="0.25">
      <c r="A399" s="380">
        <v>31</v>
      </c>
      <c r="B399" s="380" t="s">
        <v>3039</v>
      </c>
      <c r="C399" s="370" t="s">
        <v>3027</v>
      </c>
      <c r="D399" s="380">
        <v>3</v>
      </c>
      <c r="E399" s="370" t="s">
        <v>3028</v>
      </c>
      <c r="F399" s="370" t="s">
        <v>3026</v>
      </c>
      <c r="G399" s="380">
        <v>2022170242</v>
      </c>
      <c r="H399" s="380" t="s">
        <v>241</v>
      </c>
      <c r="I399" s="514"/>
      <c r="J399" s="51"/>
    </row>
    <row r="400" spans="1:10" x14ac:dyDescent="0.25">
      <c r="A400" s="516" t="s">
        <v>1772</v>
      </c>
      <c r="B400" s="517"/>
      <c r="C400" s="517"/>
      <c r="D400" s="517"/>
      <c r="E400" s="517"/>
      <c r="F400" s="517"/>
      <c r="G400" s="517"/>
      <c r="H400" s="517"/>
      <c r="I400" s="517"/>
      <c r="J400" s="515"/>
    </row>
    <row r="401" spans="1:10" ht="45" x14ac:dyDescent="0.25">
      <c r="A401" s="380">
        <v>1</v>
      </c>
      <c r="B401" s="380" t="s">
        <v>2673</v>
      </c>
      <c r="C401" s="370" t="s">
        <v>1856</v>
      </c>
      <c r="D401" s="380">
        <v>1</v>
      </c>
      <c r="E401" s="370" t="s">
        <v>1853</v>
      </c>
      <c r="F401" s="370" t="s">
        <v>2796</v>
      </c>
      <c r="G401" s="380" t="s">
        <v>2797</v>
      </c>
      <c r="H401" s="380" t="s">
        <v>2798</v>
      </c>
      <c r="I401" s="514" t="s">
        <v>2944</v>
      </c>
      <c r="J401" s="51"/>
    </row>
    <row r="402" spans="1:10" x14ac:dyDescent="0.25">
      <c r="A402" s="516" t="s">
        <v>1811</v>
      </c>
      <c r="B402" s="517"/>
      <c r="C402" s="517"/>
      <c r="D402" s="517"/>
      <c r="E402" s="517"/>
      <c r="F402" s="517"/>
      <c r="G402" s="517"/>
      <c r="H402" s="517"/>
      <c r="I402" s="517"/>
      <c r="J402" s="515"/>
    </row>
    <row r="403" spans="1:10" ht="45" x14ac:dyDescent="0.25">
      <c r="A403" s="380">
        <v>1</v>
      </c>
      <c r="B403" s="380" t="s">
        <v>2674</v>
      </c>
      <c r="C403" s="370" t="s">
        <v>1812</v>
      </c>
      <c r="D403" s="380">
        <v>1</v>
      </c>
      <c r="E403" s="370" t="s">
        <v>1813</v>
      </c>
      <c r="F403" s="370" t="s">
        <v>1479</v>
      </c>
      <c r="G403" s="380">
        <v>2005170173</v>
      </c>
      <c r="H403" s="380" t="s">
        <v>237</v>
      </c>
      <c r="I403" s="514" t="s">
        <v>2944</v>
      </c>
      <c r="J403" s="51"/>
    </row>
    <row r="404" spans="1:10" ht="30" x14ac:dyDescent="0.25">
      <c r="A404" s="380">
        <v>2</v>
      </c>
      <c r="B404" s="380" t="s">
        <v>2675</v>
      </c>
      <c r="C404" s="370" t="s">
        <v>1816</v>
      </c>
      <c r="D404" s="380">
        <v>2</v>
      </c>
      <c r="E404" s="370" t="s">
        <v>1817</v>
      </c>
      <c r="F404" s="370" t="s">
        <v>1860</v>
      </c>
      <c r="G404" s="380" t="s">
        <v>1861</v>
      </c>
      <c r="H404" s="380" t="s">
        <v>618</v>
      </c>
      <c r="I404" s="514"/>
      <c r="J404" s="51"/>
    </row>
    <row r="405" spans="1:10" x14ac:dyDescent="0.25">
      <c r="A405" s="516" t="s">
        <v>1820</v>
      </c>
      <c r="B405" s="517"/>
      <c r="C405" s="517"/>
      <c r="D405" s="517"/>
      <c r="E405" s="517"/>
      <c r="F405" s="517"/>
      <c r="G405" s="517"/>
      <c r="H405" s="517"/>
      <c r="I405" s="517"/>
      <c r="J405" s="515"/>
    </row>
    <row r="406" spans="1:10" ht="45" x14ac:dyDescent="0.25">
      <c r="A406" s="380">
        <v>1</v>
      </c>
      <c r="B406" s="380" t="s">
        <v>2676</v>
      </c>
      <c r="C406" s="370" t="s">
        <v>1821</v>
      </c>
      <c r="D406" s="380">
        <v>2</v>
      </c>
      <c r="E406" s="370" t="s">
        <v>1822</v>
      </c>
      <c r="F406" s="370" t="s">
        <v>1825</v>
      </c>
      <c r="G406" s="380">
        <v>2022170205</v>
      </c>
      <c r="H406" s="380" t="s">
        <v>599</v>
      </c>
      <c r="I406" s="514"/>
      <c r="J406" s="51"/>
    </row>
    <row r="407" spans="1:10" ht="45" x14ac:dyDescent="0.25">
      <c r="A407" s="380">
        <v>2</v>
      </c>
      <c r="B407" s="380" t="s">
        <v>2677</v>
      </c>
      <c r="C407" s="370" t="s">
        <v>1826</v>
      </c>
      <c r="D407" s="380">
        <v>1</v>
      </c>
      <c r="E407" s="370" t="s">
        <v>1827</v>
      </c>
      <c r="F407" s="370" t="s">
        <v>1830</v>
      </c>
      <c r="G407" s="380">
        <v>2022170207</v>
      </c>
      <c r="H407" s="380" t="s">
        <v>599</v>
      </c>
      <c r="I407" s="514" t="s">
        <v>2944</v>
      </c>
      <c r="J407" s="51"/>
    </row>
    <row r="408" spans="1:10" ht="105" x14ac:dyDescent="0.25">
      <c r="A408" s="380">
        <v>3</v>
      </c>
      <c r="B408" s="380" t="s">
        <v>2678</v>
      </c>
      <c r="C408" s="370" t="s">
        <v>1831</v>
      </c>
      <c r="D408" s="380">
        <v>3</v>
      </c>
      <c r="E408" s="370" t="s">
        <v>1832</v>
      </c>
      <c r="F408" s="370" t="s">
        <v>1835</v>
      </c>
      <c r="G408" s="380">
        <v>2022170230</v>
      </c>
      <c r="H408" s="380" t="s">
        <v>599</v>
      </c>
      <c r="I408" s="514"/>
      <c r="J408" s="51"/>
    </row>
    <row r="409" spans="1:10" ht="34.5" customHeight="1" x14ac:dyDescent="0.25">
      <c r="A409" s="380">
        <v>4</v>
      </c>
      <c r="B409" s="380" t="s">
        <v>2679</v>
      </c>
      <c r="C409" s="370" t="s">
        <v>1836</v>
      </c>
      <c r="D409" s="380">
        <v>1</v>
      </c>
      <c r="E409" s="370" t="s">
        <v>1837</v>
      </c>
      <c r="F409" s="370" t="s">
        <v>1840</v>
      </c>
      <c r="G409" s="380">
        <v>2022170233</v>
      </c>
      <c r="H409" s="380" t="s">
        <v>599</v>
      </c>
      <c r="I409" s="514" t="s">
        <v>2944</v>
      </c>
      <c r="J409" s="51"/>
    </row>
    <row r="410" spans="1:10" ht="34.5" customHeight="1" x14ac:dyDescent="0.25">
      <c r="A410" s="380">
        <v>5</v>
      </c>
      <c r="B410" s="380" t="s">
        <v>2680</v>
      </c>
      <c r="C410" s="370" t="s">
        <v>1842</v>
      </c>
      <c r="D410" s="380">
        <v>2</v>
      </c>
      <c r="E410" s="370" t="s">
        <v>1843</v>
      </c>
      <c r="F410" s="370" t="s">
        <v>1846</v>
      </c>
      <c r="G410" s="380">
        <v>2022170079</v>
      </c>
      <c r="H410" s="380" t="s">
        <v>225</v>
      </c>
      <c r="I410" s="514"/>
      <c r="J410" s="51"/>
    </row>
    <row r="411" spans="1:10" x14ac:dyDescent="0.25">
      <c r="A411" s="519" t="s">
        <v>1862</v>
      </c>
      <c r="B411" s="520"/>
      <c r="C411" s="520"/>
      <c r="D411" s="520"/>
      <c r="E411" s="520"/>
      <c r="F411" s="520"/>
      <c r="G411" s="520"/>
      <c r="H411" s="520"/>
      <c r="I411" s="520"/>
      <c r="J411" s="515"/>
    </row>
    <row r="412" spans="1:10" ht="30" x14ac:dyDescent="0.25">
      <c r="A412" s="380">
        <v>1</v>
      </c>
      <c r="B412" s="380" t="s">
        <v>2681</v>
      </c>
      <c r="C412" s="370" t="s">
        <v>1863</v>
      </c>
      <c r="D412" s="380">
        <v>1</v>
      </c>
      <c r="E412" s="370" t="s">
        <v>1864</v>
      </c>
      <c r="F412" s="370" t="s">
        <v>1874</v>
      </c>
      <c r="G412" s="380" t="s">
        <v>1867</v>
      </c>
      <c r="H412" s="380" t="s">
        <v>2935</v>
      </c>
      <c r="I412" s="514" t="s">
        <v>2944</v>
      </c>
      <c r="J412" s="51"/>
    </row>
    <row r="413" spans="1:10" ht="45" x14ac:dyDescent="0.25">
      <c r="A413" s="380">
        <v>2</v>
      </c>
      <c r="B413" s="380" t="s">
        <v>2682</v>
      </c>
      <c r="C413" s="370" t="s">
        <v>1868</v>
      </c>
      <c r="D413" s="380">
        <v>1</v>
      </c>
      <c r="E413" s="370" t="s">
        <v>1869</v>
      </c>
      <c r="F413" s="370" t="s">
        <v>1872</v>
      </c>
      <c r="G413" s="380" t="s">
        <v>1873</v>
      </c>
      <c r="H413" s="380" t="s">
        <v>2833</v>
      </c>
      <c r="I413" s="514" t="s">
        <v>2944</v>
      </c>
      <c r="J413" s="51"/>
    </row>
    <row r="414" spans="1:10" x14ac:dyDescent="0.25">
      <c r="A414" s="516" t="s">
        <v>1875</v>
      </c>
      <c r="B414" s="517"/>
      <c r="C414" s="517"/>
      <c r="D414" s="517"/>
      <c r="E414" s="517"/>
      <c r="F414" s="517"/>
      <c r="G414" s="517"/>
      <c r="H414" s="517"/>
      <c r="I414" s="517"/>
      <c r="J414" s="515"/>
    </row>
    <row r="415" spans="1:10" ht="60" x14ac:dyDescent="0.25">
      <c r="A415" s="380">
        <v>1</v>
      </c>
      <c r="B415" s="380" t="s">
        <v>2683</v>
      </c>
      <c r="C415" s="370" t="s">
        <v>1876</v>
      </c>
      <c r="D415" s="380">
        <v>1</v>
      </c>
      <c r="E415" s="370" t="s">
        <v>1877</v>
      </c>
      <c r="F415" s="370" t="s">
        <v>1880</v>
      </c>
      <c r="G415" s="380" t="s">
        <v>1881</v>
      </c>
      <c r="H415" s="380" t="s">
        <v>2934</v>
      </c>
      <c r="I415" s="514" t="s">
        <v>2944</v>
      </c>
      <c r="J415" s="51"/>
    </row>
    <row r="416" spans="1:10" ht="135" x14ac:dyDescent="0.25">
      <c r="A416" s="380">
        <v>2</v>
      </c>
      <c r="B416" s="380" t="s">
        <v>2684</v>
      </c>
      <c r="C416" s="370" t="s">
        <v>1882</v>
      </c>
      <c r="D416" s="380">
        <v>1</v>
      </c>
      <c r="E416" s="370" t="s">
        <v>1883</v>
      </c>
      <c r="F416" s="370" t="s">
        <v>1886</v>
      </c>
      <c r="G416" s="380" t="s">
        <v>1887</v>
      </c>
      <c r="H416" s="380" t="s">
        <v>2933</v>
      </c>
      <c r="I416" s="514" t="s">
        <v>2944</v>
      </c>
      <c r="J416" s="51"/>
    </row>
    <row r="417" spans="1:10" x14ac:dyDescent="0.25">
      <c r="A417" s="516" t="s">
        <v>1888</v>
      </c>
      <c r="B417" s="517"/>
      <c r="C417" s="517"/>
      <c r="D417" s="517"/>
      <c r="E417" s="517"/>
      <c r="F417" s="517"/>
      <c r="G417" s="517"/>
      <c r="H417" s="517"/>
      <c r="I417" s="517"/>
      <c r="J417" s="515"/>
    </row>
    <row r="418" spans="1:10" ht="30" x14ac:dyDescent="0.25">
      <c r="A418" s="380">
        <v>1</v>
      </c>
      <c r="B418" s="380" t="s">
        <v>2685</v>
      </c>
      <c r="C418" s="370" t="s">
        <v>1889</v>
      </c>
      <c r="D418" s="380">
        <v>2</v>
      </c>
      <c r="E418" s="370" t="s">
        <v>1890</v>
      </c>
      <c r="F418" s="370" t="s">
        <v>1893</v>
      </c>
      <c r="G418" s="380">
        <v>2005170468</v>
      </c>
      <c r="H418" s="380" t="s">
        <v>86</v>
      </c>
      <c r="I418" s="514"/>
      <c r="J418" s="51"/>
    </row>
    <row r="419" spans="1:10" ht="45" x14ac:dyDescent="0.25">
      <c r="A419" s="380">
        <v>2</v>
      </c>
      <c r="B419" s="380" t="s">
        <v>2690</v>
      </c>
      <c r="C419" s="370" t="s">
        <v>1894</v>
      </c>
      <c r="D419" s="380">
        <v>2</v>
      </c>
      <c r="E419" s="370" t="s">
        <v>1895</v>
      </c>
      <c r="F419" s="370" t="s">
        <v>1898</v>
      </c>
      <c r="G419" s="380">
        <v>2005170450</v>
      </c>
      <c r="H419" s="380" t="s">
        <v>237</v>
      </c>
      <c r="I419" s="514"/>
      <c r="J419" s="51"/>
    </row>
    <row r="420" spans="1:10" ht="30" x14ac:dyDescent="0.25">
      <c r="A420" s="380">
        <v>3</v>
      </c>
      <c r="B420" s="380" t="s">
        <v>2691</v>
      </c>
      <c r="C420" s="370" t="s">
        <v>1899</v>
      </c>
      <c r="D420" s="380">
        <v>2</v>
      </c>
      <c r="E420" s="370" t="s">
        <v>1900</v>
      </c>
      <c r="F420" s="370" t="s">
        <v>1903</v>
      </c>
      <c r="G420" s="380">
        <v>2005170156</v>
      </c>
      <c r="H420" s="380" t="s">
        <v>86</v>
      </c>
      <c r="I420" s="514"/>
      <c r="J420" s="51"/>
    </row>
    <row r="421" spans="1:10" ht="93" customHeight="1" x14ac:dyDescent="0.25">
      <c r="A421" s="380">
        <v>4</v>
      </c>
      <c r="B421" s="380" t="s">
        <v>2692</v>
      </c>
      <c r="C421" s="370" t="s">
        <v>1904</v>
      </c>
      <c r="D421" s="380">
        <v>1</v>
      </c>
      <c r="E421" s="370" t="s">
        <v>3279</v>
      </c>
      <c r="F421" s="370" t="s">
        <v>1907</v>
      </c>
      <c r="G421" s="380">
        <v>2005175036</v>
      </c>
      <c r="H421" s="380" t="s">
        <v>86</v>
      </c>
      <c r="I421" s="514" t="s">
        <v>2944</v>
      </c>
      <c r="J421" s="51"/>
    </row>
    <row r="422" spans="1:10" ht="34.5" customHeight="1" x14ac:dyDescent="0.25">
      <c r="A422" s="380">
        <v>5</v>
      </c>
      <c r="B422" s="380" t="s">
        <v>2693</v>
      </c>
      <c r="C422" s="370" t="s">
        <v>2874</v>
      </c>
      <c r="D422" s="380">
        <v>2</v>
      </c>
      <c r="E422" s="370" t="s">
        <v>1908</v>
      </c>
      <c r="F422" s="370" t="s">
        <v>1911</v>
      </c>
      <c r="G422" s="380">
        <v>2005170214</v>
      </c>
      <c r="H422" s="380" t="s">
        <v>86</v>
      </c>
      <c r="I422" s="514"/>
      <c r="J422" s="51"/>
    </row>
    <row r="423" spans="1:10" ht="33" customHeight="1" x14ac:dyDescent="0.25">
      <c r="A423" s="380">
        <v>6</v>
      </c>
      <c r="B423" s="380" t="s">
        <v>2694</v>
      </c>
      <c r="C423" s="370" t="s">
        <v>2875</v>
      </c>
      <c r="D423" s="380">
        <v>1</v>
      </c>
      <c r="E423" s="370" t="s">
        <v>1912</v>
      </c>
      <c r="F423" s="370" t="s">
        <v>1915</v>
      </c>
      <c r="G423" s="380">
        <v>2022170026</v>
      </c>
      <c r="H423" s="380" t="s">
        <v>225</v>
      </c>
      <c r="I423" s="514" t="s">
        <v>2944</v>
      </c>
      <c r="J423" s="51"/>
    </row>
    <row r="424" spans="1:10" ht="30" x14ac:dyDescent="0.25">
      <c r="A424" s="380">
        <v>7</v>
      </c>
      <c r="B424" s="380" t="s">
        <v>2695</v>
      </c>
      <c r="C424" s="370" t="s">
        <v>1916</v>
      </c>
      <c r="D424" s="380">
        <v>2</v>
      </c>
      <c r="E424" s="370" t="s">
        <v>1917</v>
      </c>
      <c r="F424" s="370" t="s">
        <v>1920</v>
      </c>
      <c r="G424" s="380">
        <v>2005170347</v>
      </c>
      <c r="H424" s="380" t="s">
        <v>19</v>
      </c>
      <c r="I424" s="514"/>
      <c r="J424" s="51"/>
    </row>
    <row r="425" spans="1:10" ht="30" x14ac:dyDescent="0.25">
      <c r="A425" s="380">
        <v>8</v>
      </c>
      <c r="B425" s="380" t="s">
        <v>2696</v>
      </c>
      <c r="C425" s="370" t="s">
        <v>1921</v>
      </c>
      <c r="D425" s="380">
        <v>2</v>
      </c>
      <c r="E425" s="370" t="s">
        <v>1922</v>
      </c>
      <c r="F425" s="370" t="s">
        <v>1925</v>
      </c>
      <c r="G425" s="380">
        <v>2005170945</v>
      </c>
      <c r="H425" s="380" t="s">
        <v>19</v>
      </c>
      <c r="I425" s="514"/>
      <c r="J425" s="51"/>
    </row>
    <row r="426" spans="1:10" ht="30" x14ac:dyDescent="0.25">
      <c r="A426" s="380">
        <v>9</v>
      </c>
      <c r="B426" s="380" t="s">
        <v>2697</v>
      </c>
      <c r="C426" s="370" t="s">
        <v>1926</v>
      </c>
      <c r="D426" s="380">
        <v>2</v>
      </c>
      <c r="E426" s="370" t="s">
        <v>1927</v>
      </c>
      <c r="F426" s="370" t="s">
        <v>1544</v>
      </c>
      <c r="G426" s="380">
        <v>2005170556</v>
      </c>
      <c r="H426" s="380" t="s">
        <v>24</v>
      </c>
      <c r="I426" s="514"/>
      <c r="J426" s="51"/>
    </row>
    <row r="427" spans="1:10" ht="30" x14ac:dyDescent="0.25">
      <c r="A427" s="380">
        <v>10</v>
      </c>
      <c r="B427" s="380" t="s">
        <v>2698</v>
      </c>
      <c r="C427" s="370" t="s">
        <v>1930</v>
      </c>
      <c r="D427" s="380">
        <v>2</v>
      </c>
      <c r="E427" s="370" t="s">
        <v>1931</v>
      </c>
      <c r="F427" s="370" t="s">
        <v>1934</v>
      </c>
      <c r="G427" s="380">
        <v>2005170544</v>
      </c>
      <c r="H427" s="380" t="s">
        <v>19</v>
      </c>
      <c r="I427" s="514"/>
      <c r="J427" s="51"/>
    </row>
    <row r="428" spans="1:10" ht="30" x14ac:dyDescent="0.25">
      <c r="A428" s="380">
        <v>11</v>
      </c>
      <c r="B428" s="380" t="s">
        <v>2699</v>
      </c>
      <c r="C428" s="370" t="s">
        <v>1935</v>
      </c>
      <c r="D428" s="380">
        <v>2</v>
      </c>
      <c r="E428" s="370" t="s">
        <v>1936</v>
      </c>
      <c r="F428" s="370" t="s">
        <v>1938</v>
      </c>
      <c r="G428" s="380">
        <v>2005170359</v>
      </c>
      <c r="H428" s="380" t="s">
        <v>86</v>
      </c>
      <c r="I428" s="514"/>
      <c r="J428" s="51"/>
    </row>
    <row r="429" spans="1:10" ht="30" x14ac:dyDescent="0.25">
      <c r="A429" s="380">
        <v>12</v>
      </c>
      <c r="B429" s="380" t="s">
        <v>2700</v>
      </c>
      <c r="C429" s="370" t="s">
        <v>1939</v>
      </c>
      <c r="D429" s="380">
        <v>2</v>
      </c>
      <c r="E429" s="370" t="s">
        <v>1940</v>
      </c>
      <c r="F429" s="370" t="s">
        <v>1943</v>
      </c>
      <c r="G429" s="380">
        <v>2005170027</v>
      </c>
      <c r="H429" s="380" t="s">
        <v>199</v>
      </c>
      <c r="I429" s="514"/>
      <c r="J429" s="51"/>
    </row>
    <row r="430" spans="1:10" ht="30" x14ac:dyDescent="0.25">
      <c r="A430" s="380">
        <v>13</v>
      </c>
      <c r="B430" s="380" t="s">
        <v>2701</v>
      </c>
      <c r="C430" s="370" t="s">
        <v>1944</v>
      </c>
      <c r="D430" s="380">
        <v>2</v>
      </c>
      <c r="E430" s="370" t="s">
        <v>1945</v>
      </c>
      <c r="F430" s="370" t="s">
        <v>1948</v>
      </c>
      <c r="G430" s="380">
        <v>2005175004</v>
      </c>
      <c r="H430" s="380" t="s">
        <v>86</v>
      </c>
      <c r="I430" s="514"/>
      <c r="J430" s="51"/>
    </row>
    <row r="431" spans="1:10" ht="30" x14ac:dyDescent="0.25">
      <c r="A431" s="380">
        <v>14</v>
      </c>
      <c r="B431" s="380" t="s">
        <v>2702</v>
      </c>
      <c r="C431" s="370" t="s">
        <v>1949</v>
      </c>
      <c r="D431" s="380">
        <v>2</v>
      </c>
      <c r="E431" s="370" t="s">
        <v>1950</v>
      </c>
      <c r="F431" s="370" t="s">
        <v>1953</v>
      </c>
      <c r="G431" s="380">
        <v>2005170180</v>
      </c>
      <c r="H431" s="380" t="s">
        <v>19</v>
      </c>
      <c r="I431" s="514"/>
      <c r="J431" s="51"/>
    </row>
    <row r="432" spans="1:10" ht="45" x14ac:dyDescent="0.25">
      <c r="A432" s="380">
        <v>15</v>
      </c>
      <c r="B432" s="380" t="s">
        <v>2703</v>
      </c>
      <c r="C432" s="370" t="s">
        <v>1954</v>
      </c>
      <c r="D432" s="380">
        <v>2</v>
      </c>
      <c r="E432" s="370" t="s">
        <v>1955</v>
      </c>
      <c r="F432" s="370" t="s">
        <v>1958</v>
      </c>
      <c r="G432" s="380">
        <v>2022170217</v>
      </c>
      <c r="H432" s="380" t="s">
        <v>241</v>
      </c>
      <c r="I432" s="514"/>
      <c r="J432" s="51"/>
    </row>
    <row r="433" spans="1:10" ht="30" x14ac:dyDescent="0.25">
      <c r="A433" s="380">
        <v>16</v>
      </c>
      <c r="B433" s="380" t="s">
        <v>2704</v>
      </c>
      <c r="C433" s="370" t="s">
        <v>1959</v>
      </c>
      <c r="D433" s="380">
        <v>2</v>
      </c>
      <c r="E433" s="370" t="s">
        <v>1960</v>
      </c>
      <c r="F433" s="370" t="s">
        <v>1963</v>
      </c>
      <c r="G433" s="380">
        <v>2005170201</v>
      </c>
      <c r="H433" s="380" t="s">
        <v>19</v>
      </c>
      <c r="I433" s="514"/>
      <c r="J433" s="51"/>
    </row>
    <row r="434" spans="1:10" ht="30" x14ac:dyDescent="0.25">
      <c r="A434" s="380">
        <v>17</v>
      </c>
      <c r="B434" s="380" t="s">
        <v>2705</v>
      </c>
      <c r="C434" s="370" t="s">
        <v>1964</v>
      </c>
      <c r="D434" s="380">
        <v>2</v>
      </c>
      <c r="E434" s="370" t="s">
        <v>1965</v>
      </c>
      <c r="F434" s="370" t="s">
        <v>1968</v>
      </c>
      <c r="G434" s="380">
        <v>2005170968</v>
      </c>
      <c r="H434" s="380" t="s">
        <v>19</v>
      </c>
      <c r="I434" s="514"/>
      <c r="J434" s="51"/>
    </row>
    <row r="435" spans="1:10" ht="30" x14ac:dyDescent="0.25">
      <c r="A435" s="380">
        <v>18</v>
      </c>
      <c r="B435" s="380" t="s">
        <v>2706</v>
      </c>
      <c r="C435" s="370" t="s">
        <v>1969</v>
      </c>
      <c r="D435" s="380">
        <v>2</v>
      </c>
      <c r="E435" s="370" t="s">
        <v>1970</v>
      </c>
      <c r="F435" s="370" t="s">
        <v>1973</v>
      </c>
      <c r="G435" s="380">
        <v>2005170930</v>
      </c>
      <c r="H435" s="380" t="s">
        <v>24</v>
      </c>
      <c r="I435" s="514"/>
      <c r="J435" s="51"/>
    </row>
    <row r="436" spans="1:10" ht="30" x14ac:dyDescent="0.25">
      <c r="A436" s="380">
        <v>19</v>
      </c>
      <c r="B436" s="380" t="s">
        <v>2707</v>
      </c>
      <c r="C436" s="370" t="s">
        <v>1974</v>
      </c>
      <c r="D436" s="380">
        <v>2</v>
      </c>
      <c r="E436" s="370" t="s">
        <v>1975</v>
      </c>
      <c r="F436" s="370" t="s">
        <v>1978</v>
      </c>
      <c r="G436" s="380">
        <v>2005170332</v>
      </c>
      <c r="H436" s="380" t="s">
        <v>194</v>
      </c>
      <c r="I436" s="514"/>
      <c r="J436" s="51"/>
    </row>
    <row r="437" spans="1:10" ht="30" x14ac:dyDescent="0.25">
      <c r="A437" s="380">
        <v>20</v>
      </c>
      <c r="B437" s="380" t="s">
        <v>2708</v>
      </c>
      <c r="C437" s="370" t="s">
        <v>1979</v>
      </c>
      <c r="D437" s="380">
        <v>2</v>
      </c>
      <c r="E437" s="370" t="s">
        <v>1980</v>
      </c>
      <c r="F437" s="370" t="s">
        <v>1983</v>
      </c>
      <c r="G437" s="380">
        <v>2005170398</v>
      </c>
      <c r="H437" s="380" t="s">
        <v>86</v>
      </c>
      <c r="I437" s="514"/>
      <c r="J437" s="51"/>
    </row>
    <row r="438" spans="1:10" ht="60" x14ac:dyDescent="0.25">
      <c r="A438" s="380">
        <v>21</v>
      </c>
      <c r="B438" s="380" t="s">
        <v>2686</v>
      </c>
      <c r="C438" s="370" t="s">
        <v>1984</v>
      </c>
      <c r="D438" s="380">
        <v>2</v>
      </c>
      <c r="E438" s="370" t="s">
        <v>1985</v>
      </c>
      <c r="F438" s="370" t="s">
        <v>1988</v>
      </c>
      <c r="G438" s="380">
        <v>2005170966</v>
      </c>
      <c r="H438" s="380" t="s">
        <v>23</v>
      </c>
      <c r="I438" s="514" t="s">
        <v>2944</v>
      </c>
      <c r="J438" s="51"/>
    </row>
    <row r="439" spans="1:10" ht="30" x14ac:dyDescent="0.25">
      <c r="A439" s="380">
        <v>22</v>
      </c>
      <c r="B439" s="380" t="s">
        <v>2709</v>
      </c>
      <c r="C439" s="370" t="s">
        <v>1989</v>
      </c>
      <c r="D439" s="380">
        <v>2</v>
      </c>
      <c r="E439" s="370" t="s">
        <v>1990</v>
      </c>
      <c r="F439" s="370" t="s">
        <v>1993</v>
      </c>
      <c r="G439" s="380">
        <v>2005170919</v>
      </c>
      <c r="H439" s="380" t="s">
        <v>237</v>
      </c>
      <c r="I439" s="514"/>
      <c r="J439" s="51"/>
    </row>
    <row r="440" spans="1:10" ht="30" x14ac:dyDescent="0.25">
      <c r="A440" s="380">
        <v>23</v>
      </c>
      <c r="B440" s="380" t="s">
        <v>2710</v>
      </c>
      <c r="C440" s="370" t="s">
        <v>1994</v>
      </c>
      <c r="D440" s="380">
        <v>2</v>
      </c>
      <c r="E440" s="370" t="s">
        <v>1995</v>
      </c>
      <c r="F440" s="370" t="s">
        <v>1998</v>
      </c>
      <c r="G440" s="380">
        <v>2005170023</v>
      </c>
      <c r="H440" s="380" t="s">
        <v>199</v>
      </c>
      <c r="I440" s="514"/>
      <c r="J440" s="51"/>
    </row>
    <row r="441" spans="1:10" ht="30" x14ac:dyDescent="0.25">
      <c r="A441" s="380">
        <v>24</v>
      </c>
      <c r="B441" s="380" t="s">
        <v>2711</v>
      </c>
      <c r="C441" s="370" t="s">
        <v>1999</v>
      </c>
      <c r="D441" s="380">
        <v>2</v>
      </c>
      <c r="E441" s="370" t="s">
        <v>2000</v>
      </c>
      <c r="F441" s="370" t="s">
        <v>2003</v>
      </c>
      <c r="G441" s="380">
        <v>2005170328</v>
      </c>
      <c r="H441" s="380" t="s">
        <v>86</v>
      </c>
      <c r="I441" s="514"/>
      <c r="J441" s="51"/>
    </row>
    <row r="442" spans="1:10" ht="30" x14ac:dyDescent="0.25">
      <c r="A442" s="380">
        <v>25</v>
      </c>
      <c r="B442" s="380" t="s">
        <v>2712</v>
      </c>
      <c r="C442" s="370" t="s">
        <v>2004</v>
      </c>
      <c r="D442" s="380">
        <v>2</v>
      </c>
      <c r="E442" s="370" t="s">
        <v>2005</v>
      </c>
      <c r="F442" s="370" t="s">
        <v>2008</v>
      </c>
      <c r="G442" s="380">
        <v>2005170090</v>
      </c>
      <c r="H442" s="380" t="s">
        <v>237</v>
      </c>
      <c r="I442" s="514"/>
      <c r="J442" s="51"/>
    </row>
    <row r="443" spans="1:10" ht="30" x14ac:dyDescent="0.25">
      <c r="A443" s="380">
        <v>26</v>
      </c>
      <c r="B443" s="380" t="s">
        <v>2713</v>
      </c>
      <c r="C443" s="370" t="s">
        <v>2009</v>
      </c>
      <c r="D443" s="380">
        <v>2</v>
      </c>
      <c r="E443" s="370" t="s">
        <v>2010</v>
      </c>
      <c r="F443" s="370" t="s">
        <v>2013</v>
      </c>
      <c r="G443" s="380">
        <v>2005170380</v>
      </c>
      <c r="H443" s="380" t="s">
        <v>24</v>
      </c>
      <c r="I443" s="514"/>
      <c r="J443" s="51"/>
    </row>
    <row r="444" spans="1:10" ht="30" x14ac:dyDescent="0.25">
      <c r="A444" s="380">
        <v>27</v>
      </c>
      <c r="B444" s="380" t="s">
        <v>2714</v>
      </c>
      <c r="C444" s="370" t="s">
        <v>2014</v>
      </c>
      <c r="D444" s="380">
        <v>2</v>
      </c>
      <c r="E444" s="370" t="s">
        <v>2015</v>
      </c>
      <c r="F444" s="370" t="s">
        <v>2018</v>
      </c>
      <c r="G444" s="380">
        <v>2005170493</v>
      </c>
      <c r="H444" s="380" t="s">
        <v>237</v>
      </c>
      <c r="I444" s="514"/>
      <c r="J444" s="51"/>
    </row>
    <row r="445" spans="1:10" ht="30" x14ac:dyDescent="0.25">
      <c r="A445" s="380">
        <v>28</v>
      </c>
      <c r="B445" s="380" t="s">
        <v>2715</v>
      </c>
      <c r="C445" s="370" t="s">
        <v>2019</v>
      </c>
      <c r="D445" s="380">
        <v>2</v>
      </c>
      <c r="E445" s="370" t="s">
        <v>2020</v>
      </c>
      <c r="F445" s="370" t="s">
        <v>2047</v>
      </c>
      <c r="G445" s="380">
        <v>2005170120</v>
      </c>
      <c r="H445" s="380" t="s">
        <v>237</v>
      </c>
      <c r="I445" s="514"/>
      <c r="J445" s="51"/>
    </row>
    <row r="446" spans="1:10" ht="60" x14ac:dyDescent="0.25">
      <c r="A446" s="380">
        <v>29</v>
      </c>
      <c r="B446" s="380" t="s">
        <v>2716</v>
      </c>
      <c r="C446" s="370" t="s">
        <v>2023</v>
      </c>
      <c r="D446" s="380">
        <v>1</v>
      </c>
      <c r="E446" s="370" t="s">
        <v>3362</v>
      </c>
      <c r="F446" s="370" t="s">
        <v>2027</v>
      </c>
      <c r="G446" s="380">
        <v>2005170949</v>
      </c>
      <c r="H446" s="380" t="s">
        <v>237</v>
      </c>
      <c r="I446" s="514" t="s">
        <v>2944</v>
      </c>
      <c r="J446" s="51"/>
    </row>
    <row r="447" spans="1:10" ht="30" x14ac:dyDescent="0.25">
      <c r="A447" s="380">
        <v>30</v>
      </c>
      <c r="B447" s="380" t="s">
        <v>2717</v>
      </c>
      <c r="C447" s="370" t="s">
        <v>2028</v>
      </c>
      <c r="D447" s="380">
        <v>2</v>
      </c>
      <c r="E447" s="370" t="s">
        <v>2029</v>
      </c>
      <c r="F447" s="370" t="s">
        <v>2032</v>
      </c>
      <c r="G447" s="380">
        <v>2005170057</v>
      </c>
      <c r="H447" s="380" t="s">
        <v>199</v>
      </c>
      <c r="I447" s="514"/>
      <c r="J447" s="51"/>
    </row>
    <row r="448" spans="1:10" ht="30" x14ac:dyDescent="0.25">
      <c r="A448" s="380">
        <v>31</v>
      </c>
      <c r="B448" s="380" t="s">
        <v>2687</v>
      </c>
      <c r="C448" s="370" t="s">
        <v>2033</v>
      </c>
      <c r="D448" s="380">
        <v>2</v>
      </c>
      <c r="E448" s="370" t="s">
        <v>2034</v>
      </c>
      <c r="F448" s="370" t="s">
        <v>2037</v>
      </c>
      <c r="G448" s="380">
        <v>2005170079</v>
      </c>
      <c r="H448" s="380" t="s">
        <v>199</v>
      </c>
      <c r="I448" s="514"/>
      <c r="J448" s="51"/>
    </row>
    <row r="449" spans="1:10" ht="30" x14ac:dyDescent="0.25">
      <c r="A449" s="380">
        <v>32</v>
      </c>
      <c r="B449" s="380" t="s">
        <v>2718</v>
      </c>
      <c r="C449" s="370" t="s">
        <v>2038</v>
      </c>
      <c r="D449" s="380">
        <v>1</v>
      </c>
      <c r="E449" s="370" t="s">
        <v>2039</v>
      </c>
      <c r="F449" s="370" t="s">
        <v>2042</v>
      </c>
      <c r="G449" s="380">
        <v>2005170385</v>
      </c>
      <c r="H449" s="380" t="s">
        <v>19</v>
      </c>
      <c r="I449" s="514" t="s">
        <v>2944</v>
      </c>
      <c r="J449" s="51"/>
    </row>
    <row r="450" spans="1:10" ht="60" x14ac:dyDescent="0.25">
      <c r="A450" s="380">
        <v>33</v>
      </c>
      <c r="B450" s="380" t="s">
        <v>2719</v>
      </c>
      <c r="C450" s="370" t="s">
        <v>2043</v>
      </c>
      <c r="D450" s="380">
        <v>1</v>
      </c>
      <c r="E450" s="370" t="s">
        <v>2044</v>
      </c>
      <c r="F450" s="370" t="s">
        <v>2046</v>
      </c>
      <c r="G450" s="380">
        <v>2005170519</v>
      </c>
      <c r="H450" s="380" t="s">
        <v>237</v>
      </c>
      <c r="I450" s="514" t="s">
        <v>2944</v>
      </c>
      <c r="J450" s="51"/>
    </row>
    <row r="451" spans="1:10" ht="30" x14ac:dyDescent="0.25">
      <c r="A451" s="380">
        <v>34</v>
      </c>
      <c r="B451" s="380" t="s">
        <v>3277</v>
      </c>
      <c r="C451" s="370" t="s">
        <v>3257</v>
      </c>
      <c r="D451" s="380">
        <v>2</v>
      </c>
      <c r="E451" s="370" t="s">
        <v>3258</v>
      </c>
      <c r="F451" s="370" t="s">
        <v>3261</v>
      </c>
      <c r="G451" s="380">
        <v>2005170912</v>
      </c>
      <c r="H451" s="380" t="s">
        <v>19</v>
      </c>
      <c r="I451" s="514"/>
      <c r="J451" s="51"/>
    </row>
    <row r="452" spans="1:10" x14ac:dyDescent="0.25">
      <c r="A452" s="516" t="s">
        <v>2082</v>
      </c>
      <c r="B452" s="517"/>
      <c r="C452" s="517"/>
      <c r="D452" s="517"/>
      <c r="E452" s="517"/>
      <c r="F452" s="517"/>
      <c r="G452" s="517"/>
      <c r="H452" s="517"/>
      <c r="I452" s="517"/>
      <c r="J452" s="515"/>
    </row>
    <row r="453" spans="1:10" ht="75" x14ac:dyDescent="0.25">
      <c r="A453" s="380">
        <v>1</v>
      </c>
      <c r="B453" s="380" t="s">
        <v>2720</v>
      </c>
      <c r="C453" s="370" t="s">
        <v>2073</v>
      </c>
      <c r="D453" s="380">
        <v>2</v>
      </c>
      <c r="E453" s="370" t="s">
        <v>2074</v>
      </c>
      <c r="F453" s="370" t="s">
        <v>2077</v>
      </c>
      <c r="G453" s="380">
        <v>2005170479</v>
      </c>
      <c r="H453" s="380" t="s">
        <v>86</v>
      </c>
      <c r="I453" s="514"/>
      <c r="J453" s="51"/>
    </row>
    <row r="454" spans="1:10" ht="75" x14ac:dyDescent="0.25">
      <c r="A454" s="380">
        <v>2</v>
      </c>
      <c r="B454" s="380" t="s">
        <v>2721</v>
      </c>
      <c r="C454" s="370" t="s">
        <v>2078</v>
      </c>
      <c r="D454" s="380">
        <v>2</v>
      </c>
      <c r="E454" s="370" t="s">
        <v>2079</v>
      </c>
      <c r="F454" s="370" t="s">
        <v>2931</v>
      </c>
      <c r="G454" s="380" t="s">
        <v>2932</v>
      </c>
      <c r="H454" s="380" t="s">
        <v>2759</v>
      </c>
      <c r="I454" s="514"/>
      <c r="J454" s="51"/>
    </row>
    <row r="455" spans="1:10" x14ac:dyDescent="0.25">
      <c r="A455" s="516" t="s">
        <v>2083</v>
      </c>
      <c r="B455" s="517"/>
      <c r="C455" s="517"/>
      <c r="D455" s="517"/>
      <c r="E455" s="517"/>
      <c r="F455" s="517"/>
      <c r="G455" s="517"/>
      <c r="H455" s="517"/>
      <c r="I455" s="517"/>
      <c r="J455" s="515"/>
    </row>
    <row r="456" spans="1:10" ht="60" x14ac:dyDescent="0.25">
      <c r="A456" s="51">
        <v>1</v>
      </c>
      <c r="B456" s="51" t="s">
        <v>2722</v>
      </c>
      <c r="C456" s="370" t="s">
        <v>2087</v>
      </c>
      <c r="D456" s="51">
        <v>1</v>
      </c>
      <c r="E456" s="370" t="s">
        <v>2088</v>
      </c>
      <c r="F456" s="357" t="s">
        <v>2091</v>
      </c>
      <c r="G456" s="51" t="s">
        <v>2092</v>
      </c>
      <c r="H456" s="51" t="s">
        <v>23</v>
      </c>
      <c r="I456" s="514" t="s">
        <v>3348</v>
      </c>
      <c r="J456" s="51"/>
    </row>
    <row r="457" spans="1:10" ht="36" customHeight="1" x14ac:dyDescent="0.25">
      <c r="A457" s="51">
        <v>2</v>
      </c>
      <c r="B457" s="51" t="s">
        <v>2723</v>
      </c>
      <c r="C457" s="370" t="s">
        <v>2094</v>
      </c>
      <c r="D457" s="51">
        <v>2</v>
      </c>
      <c r="E457" s="370" t="s">
        <v>2095</v>
      </c>
      <c r="F457" s="357" t="s">
        <v>2098</v>
      </c>
      <c r="G457" s="51">
        <v>2005170926</v>
      </c>
      <c r="H457" s="51" t="s">
        <v>86</v>
      </c>
      <c r="I457" s="514"/>
      <c r="J457" s="51" t="s">
        <v>3363</v>
      </c>
    </row>
    <row r="458" spans="1:10" ht="34.5" customHeight="1" x14ac:dyDescent="0.25">
      <c r="A458" s="51">
        <v>3</v>
      </c>
      <c r="B458" s="51" t="s">
        <v>2724</v>
      </c>
      <c r="C458" s="370" t="s">
        <v>2099</v>
      </c>
      <c r="D458" s="51">
        <v>2</v>
      </c>
      <c r="E458" s="370" t="s">
        <v>2100</v>
      </c>
      <c r="F458" s="357" t="s">
        <v>2103</v>
      </c>
      <c r="G458" s="51">
        <v>2005170370</v>
      </c>
      <c r="H458" s="51" t="s">
        <v>23</v>
      </c>
      <c r="I458" s="514"/>
      <c r="J458" s="51" t="s">
        <v>3363</v>
      </c>
    </row>
    <row r="459" spans="1:10" ht="45" x14ac:dyDescent="0.25">
      <c r="A459" s="51">
        <v>4</v>
      </c>
      <c r="B459" s="51" t="s">
        <v>2725</v>
      </c>
      <c r="C459" s="370" t="s">
        <v>2104</v>
      </c>
      <c r="D459" s="51">
        <v>2</v>
      </c>
      <c r="E459" s="370" t="s">
        <v>2105</v>
      </c>
      <c r="F459" s="357" t="s">
        <v>2108</v>
      </c>
      <c r="G459" s="51">
        <v>2005170358</v>
      </c>
      <c r="H459" s="51" t="s">
        <v>86</v>
      </c>
      <c r="I459" s="514"/>
      <c r="J459" s="51" t="s">
        <v>3363</v>
      </c>
    </row>
    <row r="460" spans="1:10" ht="72" customHeight="1" x14ac:dyDescent="0.25">
      <c r="A460" s="51">
        <v>5</v>
      </c>
      <c r="B460" s="51" t="s">
        <v>2726</v>
      </c>
      <c r="C460" s="370" t="s">
        <v>2109</v>
      </c>
      <c r="D460" s="51">
        <v>1</v>
      </c>
      <c r="E460" s="370" t="s">
        <v>2110</v>
      </c>
      <c r="F460" s="357" t="s">
        <v>2113</v>
      </c>
      <c r="G460" s="51">
        <v>2005170923</v>
      </c>
      <c r="H460" s="51" t="s">
        <v>194</v>
      </c>
      <c r="I460" s="514" t="s">
        <v>3348</v>
      </c>
      <c r="J460" s="51"/>
    </row>
    <row r="461" spans="1:10" ht="30" x14ac:dyDescent="0.25">
      <c r="A461" s="51">
        <v>6</v>
      </c>
      <c r="B461" s="51" t="s">
        <v>2688</v>
      </c>
      <c r="C461" s="370" t="s">
        <v>2114</v>
      </c>
      <c r="D461" s="51">
        <v>2</v>
      </c>
      <c r="E461" s="370" t="s">
        <v>2115</v>
      </c>
      <c r="F461" s="357" t="s">
        <v>2118</v>
      </c>
      <c r="G461" s="51">
        <v>2005170441</v>
      </c>
      <c r="H461" s="51" t="s">
        <v>23</v>
      </c>
      <c r="I461" s="514"/>
      <c r="J461" s="51" t="s">
        <v>3363</v>
      </c>
    </row>
    <row r="462" spans="1:10" ht="45" x14ac:dyDescent="0.25">
      <c r="A462" s="51">
        <v>7</v>
      </c>
      <c r="B462" s="51" t="s">
        <v>2727</v>
      </c>
      <c r="C462" s="370" t="s">
        <v>2119</v>
      </c>
      <c r="D462" s="51">
        <v>2</v>
      </c>
      <c r="E462" s="370" t="s">
        <v>2120</v>
      </c>
      <c r="F462" s="357" t="s">
        <v>2123</v>
      </c>
      <c r="G462" s="51">
        <v>2005170498</v>
      </c>
      <c r="H462" s="51" t="s">
        <v>86</v>
      </c>
      <c r="I462" s="514"/>
      <c r="J462" s="51" t="s">
        <v>3363</v>
      </c>
    </row>
    <row r="463" spans="1:10" ht="30" x14ac:dyDescent="0.25">
      <c r="A463" s="51">
        <v>8</v>
      </c>
      <c r="B463" s="51" t="s">
        <v>2728</v>
      </c>
      <c r="C463" s="370" t="s">
        <v>2124</v>
      </c>
      <c r="D463" s="51">
        <v>2</v>
      </c>
      <c r="E463" s="370" t="s">
        <v>2125</v>
      </c>
      <c r="F463" s="357" t="s">
        <v>2128</v>
      </c>
      <c r="G463" s="51">
        <v>2005170154</v>
      </c>
      <c r="H463" s="51" t="s">
        <v>86</v>
      </c>
      <c r="I463" s="514"/>
      <c r="J463" s="51" t="s">
        <v>3363</v>
      </c>
    </row>
    <row r="464" spans="1:10" ht="45" x14ac:dyDescent="0.25">
      <c r="A464" s="51">
        <v>9</v>
      </c>
      <c r="B464" s="51" t="s">
        <v>2729</v>
      </c>
      <c r="C464" s="370" t="s">
        <v>2129</v>
      </c>
      <c r="D464" s="51">
        <v>2</v>
      </c>
      <c r="E464" s="370" t="s">
        <v>2130</v>
      </c>
      <c r="F464" s="357" t="s">
        <v>2133</v>
      </c>
      <c r="G464" s="51">
        <v>2005170560</v>
      </c>
      <c r="H464" s="51" t="s">
        <v>86</v>
      </c>
      <c r="I464" s="514"/>
      <c r="J464" s="51" t="s">
        <v>3363</v>
      </c>
    </row>
    <row r="465" spans="1:10" ht="45" x14ac:dyDescent="0.25">
      <c r="A465" s="51">
        <v>10</v>
      </c>
      <c r="B465" s="51" t="s">
        <v>2730</v>
      </c>
      <c r="C465" s="370" t="s">
        <v>2134</v>
      </c>
      <c r="D465" s="51">
        <v>2</v>
      </c>
      <c r="E465" s="370" t="s">
        <v>2135</v>
      </c>
      <c r="F465" s="357" t="s">
        <v>2138</v>
      </c>
      <c r="G465" s="51" t="s">
        <v>2139</v>
      </c>
      <c r="H465" s="51" t="s">
        <v>24</v>
      </c>
      <c r="I465" s="514"/>
      <c r="J465" s="51" t="s">
        <v>3363</v>
      </c>
    </row>
    <row r="466" spans="1:10" ht="75" x14ac:dyDescent="0.25">
      <c r="A466" s="51">
        <v>11</v>
      </c>
      <c r="B466" s="51" t="s">
        <v>2731</v>
      </c>
      <c r="C466" s="370" t="s">
        <v>3223</v>
      </c>
      <c r="D466" s="51">
        <v>1</v>
      </c>
      <c r="E466" s="370" t="s">
        <v>2140</v>
      </c>
      <c r="F466" s="357" t="s">
        <v>2143</v>
      </c>
      <c r="G466" s="51">
        <v>2005170076</v>
      </c>
      <c r="H466" s="51" t="s">
        <v>199</v>
      </c>
      <c r="I466" s="514" t="s">
        <v>2944</v>
      </c>
      <c r="J466" s="51"/>
    </row>
    <row r="467" spans="1:10" ht="73.5" customHeight="1" x14ac:dyDescent="0.25">
      <c r="A467" s="51">
        <v>12</v>
      </c>
      <c r="B467" s="51" t="s">
        <v>2732</v>
      </c>
      <c r="C467" s="370" t="s">
        <v>2144</v>
      </c>
      <c r="D467" s="51">
        <v>1</v>
      </c>
      <c r="E467" s="370" t="s">
        <v>2145</v>
      </c>
      <c r="F467" s="357" t="s">
        <v>2148</v>
      </c>
      <c r="G467" s="51" t="s">
        <v>2149</v>
      </c>
      <c r="H467" s="51" t="s">
        <v>23</v>
      </c>
      <c r="I467" s="514" t="s">
        <v>3348</v>
      </c>
      <c r="J467" s="51"/>
    </row>
    <row r="468" spans="1:10" ht="72" customHeight="1" x14ac:dyDescent="0.25">
      <c r="A468" s="51">
        <v>13</v>
      </c>
      <c r="B468" s="51" t="s">
        <v>2733</v>
      </c>
      <c r="C468" s="370" t="s">
        <v>2150</v>
      </c>
      <c r="D468" s="51">
        <v>1</v>
      </c>
      <c r="E468" s="370" t="s">
        <v>2151</v>
      </c>
      <c r="F468" s="357" t="s">
        <v>2154</v>
      </c>
      <c r="G468" s="51">
        <v>2005170548</v>
      </c>
      <c r="H468" s="51" t="s">
        <v>23</v>
      </c>
      <c r="I468" s="514" t="s">
        <v>3348</v>
      </c>
      <c r="J468" s="51"/>
    </row>
    <row r="469" spans="1:10" ht="45" x14ac:dyDescent="0.25">
      <c r="A469" s="51">
        <v>14</v>
      </c>
      <c r="B469" s="51" t="s">
        <v>2734</v>
      </c>
      <c r="C469" s="370" t="s">
        <v>2155</v>
      </c>
      <c r="D469" s="51">
        <v>2</v>
      </c>
      <c r="E469" s="370" t="s">
        <v>2156</v>
      </c>
      <c r="F469" s="357" t="s">
        <v>2159</v>
      </c>
      <c r="G469" s="51">
        <v>2005170495</v>
      </c>
      <c r="H469" s="51" t="s">
        <v>23</v>
      </c>
      <c r="I469" s="514"/>
      <c r="J469" s="51" t="s">
        <v>3363</v>
      </c>
    </row>
    <row r="470" spans="1:10" ht="60" x14ac:dyDescent="0.25">
      <c r="A470" s="51">
        <v>15</v>
      </c>
      <c r="B470" s="51" t="s">
        <v>2735</v>
      </c>
      <c r="C470" s="370" t="s">
        <v>2160</v>
      </c>
      <c r="D470" s="51">
        <v>1</v>
      </c>
      <c r="E470" s="370" t="s">
        <v>2161</v>
      </c>
      <c r="F470" s="357" t="s">
        <v>2922</v>
      </c>
      <c r="G470" s="51" t="s">
        <v>2164</v>
      </c>
      <c r="H470" s="51" t="s">
        <v>2165</v>
      </c>
      <c r="I470" s="514" t="s">
        <v>2944</v>
      </c>
      <c r="J470" s="51"/>
    </row>
    <row r="471" spans="1:10" ht="60" x14ac:dyDescent="0.25">
      <c r="A471" s="51">
        <v>16</v>
      </c>
      <c r="B471" s="51" t="s">
        <v>2689</v>
      </c>
      <c r="C471" s="370" t="s">
        <v>2160</v>
      </c>
      <c r="D471" s="51">
        <v>1</v>
      </c>
      <c r="E471" s="370" t="s">
        <v>2161</v>
      </c>
      <c r="F471" s="357" t="s">
        <v>2168</v>
      </c>
      <c r="G471" s="51" t="s">
        <v>2169</v>
      </c>
      <c r="H471" s="51" t="s">
        <v>24</v>
      </c>
      <c r="I471" s="514" t="s">
        <v>2944</v>
      </c>
      <c r="J471" s="51"/>
    </row>
    <row r="472" spans="1:10" ht="30" x14ac:dyDescent="0.25">
      <c r="A472" s="51">
        <v>17</v>
      </c>
      <c r="B472" s="51" t="s">
        <v>2736</v>
      </c>
      <c r="C472" s="370" t="s">
        <v>2171</v>
      </c>
      <c r="D472" s="51">
        <v>2</v>
      </c>
      <c r="E472" s="370" t="s">
        <v>2172</v>
      </c>
      <c r="F472" s="357" t="s">
        <v>2175</v>
      </c>
      <c r="G472" s="51">
        <v>2005170327</v>
      </c>
      <c r="H472" s="51" t="s">
        <v>86</v>
      </c>
      <c r="I472" s="514"/>
      <c r="J472" s="51" t="s">
        <v>3365</v>
      </c>
    </row>
    <row r="473" spans="1:10" ht="30" x14ac:dyDescent="0.25">
      <c r="A473" s="51">
        <v>18</v>
      </c>
      <c r="B473" s="51" t="s">
        <v>2737</v>
      </c>
      <c r="C473" s="370" t="s">
        <v>2176</v>
      </c>
      <c r="D473" s="51">
        <v>2</v>
      </c>
      <c r="E473" s="370" t="s">
        <v>2177</v>
      </c>
      <c r="F473" s="357" t="s">
        <v>2180</v>
      </c>
      <c r="G473" s="51">
        <v>2005170497</v>
      </c>
      <c r="H473" s="51" t="s">
        <v>86</v>
      </c>
      <c r="I473" s="514"/>
      <c r="J473" s="51" t="s">
        <v>3365</v>
      </c>
    </row>
    <row r="474" spans="1:10" ht="30" x14ac:dyDescent="0.25">
      <c r="A474" s="51">
        <v>19</v>
      </c>
      <c r="B474" s="51" t="s">
        <v>2738</v>
      </c>
      <c r="C474" s="370" t="s">
        <v>2114</v>
      </c>
      <c r="D474" s="51">
        <v>2</v>
      </c>
      <c r="E474" s="370" t="s">
        <v>2115</v>
      </c>
      <c r="F474" s="357" t="s">
        <v>2183</v>
      </c>
      <c r="G474" s="51">
        <v>2005170952</v>
      </c>
      <c r="H474" s="51" t="s">
        <v>86</v>
      </c>
      <c r="I474" s="514"/>
      <c r="J474" s="51" t="s">
        <v>3365</v>
      </c>
    </row>
    <row r="475" spans="1:10" ht="30" x14ac:dyDescent="0.25">
      <c r="A475" s="51">
        <v>20</v>
      </c>
      <c r="B475" s="51" t="s">
        <v>2739</v>
      </c>
      <c r="C475" s="370" t="s">
        <v>2184</v>
      </c>
      <c r="D475" s="51">
        <v>2</v>
      </c>
      <c r="E475" s="370" t="s">
        <v>2185</v>
      </c>
      <c r="F475" s="357" t="s">
        <v>2188</v>
      </c>
      <c r="G475" s="51" t="s">
        <v>2189</v>
      </c>
      <c r="H475" s="51" t="s">
        <v>86</v>
      </c>
      <c r="I475" s="514"/>
      <c r="J475" s="51" t="s">
        <v>3365</v>
      </c>
    </row>
    <row r="476" spans="1:10" ht="30" x14ac:dyDescent="0.25">
      <c r="A476" s="51">
        <v>21</v>
      </c>
      <c r="B476" s="51" t="s">
        <v>2740</v>
      </c>
      <c r="C476" s="370" t="s">
        <v>2190</v>
      </c>
      <c r="D476" s="51">
        <v>2</v>
      </c>
      <c r="E476" s="370" t="s">
        <v>2191</v>
      </c>
      <c r="F476" s="357" t="s">
        <v>2194</v>
      </c>
      <c r="G476" s="51" t="s">
        <v>2195</v>
      </c>
      <c r="H476" s="51" t="s">
        <v>86</v>
      </c>
      <c r="I476" s="514"/>
      <c r="J476" s="51" t="s">
        <v>3365</v>
      </c>
    </row>
    <row r="477" spans="1:10" ht="90" x14ac:dyDescent="0.25">
      <c r="A477" s="51">
        <v>22</v>
      </c>
      <c r="B477" s="51" t="s">
        <v>2741</v>
      </c>
      <c r="C477" s="370" t="s">
        <v>3311</v>
      </c>
      <c r="D477" s="51">
        <v>1</v>
      </c>
      <c r="E477" s="370" t="s">
        <v>3312</v>
      </c>
      <c r="F477" s="357" t="s">
        <v>2200</v>
      </c>
      <c r="G477" s="51">
        <v>2005170344</v>
      </c>
      <c r="H477" s="51" t="s">
        <v>194</v>
      </c>
      <c r="I477" s="514" t="s">
        <v>2944</v>
      </c>
      <c r="J477" s="51"/>
    </row>
    <row r="478" spans="1:10" ht="75" x14ac:dyDescent="0.25">
      <c r="A478" s="51">
        <v>23</v>
      </c>
      <c r="B478" s="51" t="s">
        <v>2742</v>
      </c>
      <c r="C478" s="370" t="s">
        <v>3313</v>
      </c>
      <c r="D478" s="51">
        <v>1</v>
      </c>
      <c r="E478" s="370" t="s">
        <v>3314</v>
      </c>
      <c r="F478" s="357" t="s">
        <v>2205</v>
      </c>
      <c r="G478" s="51">
        <v>2005170910</v>
      </c>
      <c r="H478" s="51" t="s">
        <v>194</v>
      </c>
      <c r="I478" s="514" t="s">
        <v>2944</v>
      </c>
      <c r="J478" s="51"/>
    </row>
    <row r="479" spans="1:10" ht="90" x14ac:dyDescent="0.25">
      <c r="A479" s="51">
        <v>24</v>
      </c>
      <c r="B479" s="51" t="s">
        <v>2743</v>
      </c>
      <c r="C479" s="370" t="s">
        <v>3315</v>
      </c>
      <c r="D479" s="51">
        <v>1</v>
      </c>
      <c r="E479" s="370" t="s">
        <v>3316</v>
      </c>
      <c r="F479" s="357" t="s">
        <v>2210</v>
      </c>
      <c r="G479" s="51">
        <v>2005170375</v>
      </c>
      <c r="H479" s="51" t="s">
        <v>194</v>
      </c>
      <c r="I479" s="514" t="s">
        <v>2944</v>
      </c>
      <c r="J479" s="51"/>
    </row>
    <row r="480" spans="1:10" ht="75" x14ac:dyDescent="0.25">
      <c r="A480" s="51">
        <v>25</v>
      </c>
      <c r="B480" s="51" t="s">
        <v>2744</v>
      </c>
      <c r="C480" s="370" t="s">
        <v>3317</v>
      </c>
      <c r="D480" s="51">
        <v>1</v>
      </c>
      <c r="E480" s="370" t="s">
        <v>3318</v>
      </c>
      <c r="F480" s="357" t="s">
        <v>2215</v>
      </c>
      <c r="G480" s="51">
        <v>2005170382</v>
      </c>
      <c r="H480" s="51" t="s">
        <v>194</v>
      </c>
      <c r="I480" s="514" t="s">
        <v>2944</v>
      </c>
      <c r="J480" s="51"/>
    </row>
    <row r="481" spans="1:10" ht="75" x14ac:dyDescent="0.25">
      <c r="A481" s="51">
        <v>26</v>
      </c>
      <c r="B481" s="51" t="s">
        <v>2447</v>
      </c>
      <c r="C481" s="370" t="s">
        <v>2216</v>
      </c>
      <c r="D481" s="51">
        <v>1</v>
      </c>
      <c r="E481" s="370" t="s">
        <v>2217</v>
      </c>
      <c r="F481" s="357" t="s">
        <v>2220</v>
      </c>
      <c r="G481" s="51">
        <v>2005170947</v>
      </c>
      <c r="H481" s="51" t="s">
        <v>23</v>
      </c>
      <c r="I481" s="514" t="s">
        <v>2944</v>
      </c>
      <c r="J481" s="51"/>
    </row>
    <row r="482" spans="1:10" ht="75" x14ac:dyDescent="0.25">
      <c r="A482" s="51">
        <v>27</v>
      </c>
      <c r="B482" s="51" t="s">
        <v>2745</v>
      </c>
      <c r="C482" s="370" t="s">
        <v>2221</v>
      </c>
      <c r="D482" s="51">
        <v>1</v>
      </c>
      <c r="E482" s="370" t="s">
        <v>2222</v>
      </c>
      <c r="F482" s="357" t="s">
        <v>2225</v>
      </c>
      <c r="G482" s="51">
        <v>2005170504</v>
      </c>
      <c r="H482" s="51" t="s">
        <v>86</v>
      </c>
      <c r="I482" s="514" t="s">
        <v>2944</v>
      </c>
      <c r="J482" s="51"/>
    </row>
    <row r="483" spans="1:10" ht="75" x14ac:dyDescent="0.25">
      <c r="A483" s="51">
        <v>28</v>
      </c>
      <c r="B483" s="51" t="s">
        <v>2746</v>
      </c>
      <c r="C483" s="370" t="s">
        <v>2226</v>
      </c>
      <c r="D483" s="51">
        <v>1</v>
      </c>
      <c r="E483" s="370" t="s">
        <v>2227</v>
      </c>
      <c r="F483" s="357" t="s">
        <v>2230</v>
      </c>
      <c r="G483" s="51">
        <v>2005170965</v>
      </c>
      <c r="H483" s="51" t="s">
        <v>86</v>
      </c>
      <c r="I483" s="514" t="s">
        <v>2944</v>
      </c>
      <c r="J483" s="51"/>
    </row>
    <row r="484" spans="1:10" ht="37.5" customHeight="1" x14ac:dyDescent="0.25">
      <c r="A484" s="51">
        <v>29</v>
      </c>
      <c r="B484" s="51" t="s">
        <v>2747</v>
      </c>
      <c r="C484" s="370" t="s">
        <v>2255</v>
      </c>
      <c r="D484" s="51">
        <v>2</v>
      </c>
      <c r="E484" s="370" t="s">
        <v>2256</v>
      </c>
      <c r="F484" s="357" t="s">
        <v>2258</v>
      </c>
      <c r="G484" s="51">
        <v>2005170577</v>
      </c>
      <c r="H484" s="51" t="s">
        <v>19</v>
      </c>
      <c r="I484" s="514"/>
      <c r="J484" s="51"/>
    </row>
    <row r="485" spans="1:10" x14ac:dyDescent="0.25">
      <c r="A485" s="516" t="s">
        <v>3008</v>
      </c>
      <c r="B485" s="517"/>
      <c r="C485" s="517"/>
      <c r="D485" s="517"/>
      <c r="E485" s="517"/>
      <c r="F485" s="517"/>
      <c r="G485" s="517"/>
      <c r="H485" s="517"/>
      <c r="I485" s="517"/>
      <c r="J485" s="515"/>
    </row>
    <row r="486" spans="1:10" ht="75" x14ac:dyDescent="0.25">
      <c r="A486" s="380">
        <v>1</v>
      </c>
      <c r="B486" s="380" t="s">
        <v>3009</v>
      </c>
      <c r="C486" s="370" t="s">
        <v>2953</v>
      </c>
      <c r="D486" s="380" t="s">
        <v>278</v>
      </c>
      <c r="E486" s="370" t="s">
        <v>2954</v>
      </c>
      <c r="F486" s="370" t="s">
        <v>2958</v>
      </c>
      <c r="G486" s="380" t="s">
        <v>2959</v>
      </c>
      <c r="H486" s="380" t="s">
        <v>2960</v>
      </c>
      <c r="I486" s="514"/>
      <c r="J486" s="51"/>
    </row>
    <row r="487" spans="1:10" ht="105" x14ac:dyDescent="0.25">
      <c r="A487" s="380">
        <v>2</v>
      </c>
      <c r="B487" s="380" t="s">
        <v>3010</v>
      </c>
      <c r="C487" s="370" t="s">
        <v>3319</v>
      </c>
      <c r="D487" s="380" t="s">
        <v>278</v>
      </c>
      <c r="E487" s="370" t="s">
        <v>3320</v>
      </c>
      <c r="F487" s="370" t="s">
        <v>2967</v>
      </c>
      <c r="G487" s="380" t="s">
        <v>2968</v>
      </c>
      <c r="H487" s="380" t="s">
        <v>599</v>
      </c>
      <c r="I487" s="514"/>
      <c r="J487" s="51"/>
    </row>
    <row r="488" spans="1:10" ht="133.5" customHeight="1" x14ac:dyDescent="0.25">
      <c r="A488" s="380">
        <v>3</v>
      </c>
      <c r="B488" s="380" t="s">
        <v>3011</v>
      </c>
      <c r="C488" s="370" t="s">
        <v>3321</v>
      </c>
      <c r="D488" s="380" t="s">
        <v>278</v>
      </c>
      <c r="E488" s="370" t="s">
        <v>3322</v>
      </c>
      <c r="F488" s="370" t="s">
        <v>2974</v>
      </c>
      <c r="G488" s="380" t="s">
        <v>2975</v>
      </c>
      <c r="H488" s="380" t="s">
        <v>599</v>
      </c>
      <c r="I488" s="514"/>
      <c r="J488" s="51"/>
    </row>
    <row r="489" spans="1:10" ht="75" x14ac:dyDescent="0.25">
      <c r="A489" s="380">
        <v>4</v>
      </c>
      <c r="B489" s="380" t="s">
        <v>3012</v>
      </c>
      <c r="C489" s="370" t="s">
        <v>2977</v>
      </c>
      <c r="D489" s="380" t="s">
        <v>278</v>
      </c>
      <c r="E489" s="370" t="s">
        <v>2978</v>
      </c>
      <c r="F489" s="370" t="s">
        <v>3345</v>
      </c>
      <c r="G489" s="380" t="s">
        <v>2982</v>
      </c>
      <c r="H489" s="380" t="s">
        <v>2983</v>
      </c>
      <c r="I489" s="514"/>
      <c r="J489" s="51"/>
    </row>
    <row r="490" spans="1:10" ht="105" x14ac:dyDescent="0.25">
      <c r="A490" s="380">
        <v>5</v>
      </c>
      <c r="B490" s="380" t="s">
        <v>3013</v>
      </c>
      <c r="C490" s="370" t="s">
        <v>2984</v>
      </c>
      <c r="D490" s="380" t="s">
        <v>278</v>
      </c>
      <c r="E490" s="370" t="s">
        <v>2985</v>
      </c>
      <c r="F490" s="370" t="s">
        <v>2988</v>
      </c>
      <c r="G490" s="380" t="s">
        <v>2989</v>
      </c>
      <c r="H490" s="380" t="s">
        <v>599</v>
      </c>
      <c r="I490" s="514"/>
      <c r="J490" s="51"/>
    </row>
    <row r="491" spans="1:10" ht="120" x14ac:dyDescent="0.25">
      <c r="A491" s="380">
        <v>6</v>
      </c>
      <c r="B491" s="380" t="s">
        <v>3014</v>
      </c>
      <c r="C491" s="370" t="s">
        <v>2990</v>
      </c>
      <c r="D491" s="380" t="s">
        <v>278</v>
      </c>
      <c r="E491" s="370" t="s">
        <v>2991</v>
      </c>
      <c r="F491" s="370" t="s">
        <v>2994</v>
      </c>
      <c r="G491" s="380" t="s">
        <v>2995</v>
      </c>
      <c r="H491" s="380" t="s">
        <v>599</v>
      </c>
      <c r="I491" s="514"/>
      <c r="J491" s="51"/>
    </row>
    <row r="492" spans="1:10" ht="105" x14ac:dyDescent="0.25">
      <c r="A492" s="380">
        <v>7</v>
      </c>
      <c r="B492" s="380" t="s">
        <v>3015</v>
      </c>
      <c r="C492" s="370" t="s">
        <v>3323</v>
      </c>
      <c r="D492" s="380" t="s">
        <v>278</v>
      </c>
      <c r="E492" s="370" t="s">
        <v>3324</v>
      </c>
      <c r="F492" s="370" t="s">
        <v>3000</v>
      </c>
      <c r="G492" s="380" t="s">
        <v>3001</v>
      </c>
      <c r="H492" s="380" t="s">
        <v>287</v>
      </c>
      <c r="I492" s="514"/>
      <c r="J492" s="51"/>
    </row>
    <row r="493" spans="1:10" ht="120" x14ac:dyDescent="0.25">
      <c r="A493" s="380">
        <v>8</v>
      </c>
      <c r="B493" s="380" t="s">
        <v>3016</v>
      </c>
      <c r="C493" s="370" t="s">
        <v>3325</v>
      </c>
      <c r="D493" s="380" t="s">
        <v>278</v>
      </c>
      <c r="E493" s="370" t="s">
        <v>3326</v>
      </c>
      <c r="F493" s="370" t="s">
        <v>3006</v>
      </c>
      <c r="G493" s="380" t="s">
        <v>3007</v>
      </c>
      <c r="H493" s="380" t="s">
        <v>287</v>
      </c>
      <c r="I493" s="514"/>
      <c r="J493" s="51"/>
    </row>
  </sheetData>
  <mergeCells count="32">
    <mergeCell ref="A232:I232"/>
    <mergeCell ref="A140:I140"/>
    <mergeCell ref="A4:I4"/>
    <mergeCell ref="A7:I7"/>
    <mergeCell ref="A28:I28"/>
    <mergeCell ref="A43:I43"/>
    <mergeCell ref="A74:I74"/>
    <mergeCell ref="A82:I82"/>
    <mergeCell ref="A91:I91"/>
    <mergeCell ref="A94:I94"/>
    <mergeCell ref="A121:I121"/>
    <mergeCell ref="A165:I165"/>
    <mergeCell ref="A188:I188"/>
    <mergeCell ref="A191:I191"/>
    <mergeCell ref="A196:I196"/>
    <mergeCell ref="A205:I205"/>
    <mergeCell ref="A417:I417"/>
    <mergeCell ref="A452:I452"/>
    <mergeCell ref="A455:I455"/>
    <mergeCell ref="A485:I485"/>
    <mergeCell ref="A2:C2"/>
    <mergeCell ref="A368:I368"/>
    <mergeCell ref="A400:I400"/>
    <mergeCell ref="A402:I402"/>
    <mergeCell ref="A405:I405"/>
    <mergeCell ref="A411:I411"/>
    <mergeCell ref="A414:I414"/>
    <mergeCell ref="A306:I306"/>
    <mergeCell ref="A318:I318"/>
    <mergeCell ref="A333:I333"/>
    <mergeCell ref="A351:I351"/>
    <mergeCell ref="A360:I360"/>
  </mergeCells>
  <pageMargins left="0.25" right="0.25" top="0.75" bottom="0.75" header="0.3" footer="0.3"/>
  <pageSetup paperSize="9" scale="54"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85" zoomScaleNormal="85" workbookViewId="0">
      <selection activeCell="B5" sqref="B5"/>
    </sheetView>
  </sheetViews>
  <sheetFormatPr defaultColWidth="9.140625" defaultRowHeight="16.5" x14ac:dyDescent="0.25"/>
  <cols>
    <col min="1" max="1" width="10.7109375" style="4" customWidth="1"/>
    <col min="2" max="2" width="35.42578125" style="1" customWidth="1"/>
    <col min="3" max="3" width="12.5703125" style="1" customWidth="1"/>
    <col min="4" max="4" width="27.85546875" style="1" customWidth="1"/>
    <col min="5" max="5" width="34.5703125" style="15" customWidth="1"/>
    <col min="6" max="6" width="32" style="5" customWidth="1"/>
    <col min="7" max="7" width="21.7109375" style="1" customWidth="1"/>
    <col min="8" max="8" width="18.85546875" style="1" customWidth="1"/>
    <col min="9" max="9" width="14.5703125" style="1" customWidth="1"/>
    <col min="10" max="10" width="16.42578125" style="1" customWidth="1"/>
    <col min="11" max="16384" width="9.140625" style="1"/>
  </cols>
  <sheetData>
    <row r="1" spans="1:10" s="7" customFormat="1" x14ac:dyDescent="0.25">
      <c r="A1" s="526" t="s">
        <v>0</v>
      </c>
      <c r="B1" s="526"/>
      <c r="C1" s="526"/>
      <c r="D1" s="526"/>
      <c r="E1" s="526"/>
      <c r="F1" s="11"/>
      <c r="G1" s="10"/>
      <c r="H1" s="10"/>
    </row>
    <row r="2" spans="1:10" s="8" customFormat="1" x14ac:dyDescent="0.25">
      <c r="A2" s="527" t="s">
        <v>1</v>
      </c>
      <c r="B2" s="527"/>
      <c r="C2" s="527"/>
      <c r="D2" s="527"/>
      <c r="E2" s="527"/>
      <c r="F2" s="12"/>
      <c r="H2" s="54"/>
    </row>
    <row r="3" spans="1:10" ht="12.75" customHeight="1" x14ac:dyDescent="0.25"/>
    <row r="4" spans="1:10" ht="42.6" customHeight="1" x14ac:dyDescent="0.25">
      <c r="A4" s="528" t="s">
        <v>12</v>
      </c>
      <c r="B4" s="528"/>
      <c r="C4" s="528"/>
      <c r="D4" s="528"/>
      <c r="E4" s="528"/>
      <c r="F4" s="528"/>
      <c r="G4" s="528"/>
      <c r="H4" s="528"/>
      <c r="I4" s="528"/>
      <c r="J4" s="528"/>
    </row>
    <row r="5" spans="1:10" ht="26.25" customHeight="1" x14ac:dyDescent="0.25">
      <c r="B5" s="346" t="s">
        <v>2260</v>
      </c>
    </row>
    <row r="6" spans="1:10" s="6" customFormat="1" ht="34.9" customHeight="1" x14ac:dyDescent="0.25">
      <c r="A6" s="16" t="s">
        <v>2</v>
      </c>
      <c r="B6" s="16" t="s">
        <v>3</v>
      </c>
      <c r="C6" s="16" t="s">
        <v>10</v>
      </c>
      <c r="D6" s="16" t="s">
        <v>7</v>
      </c>
      <c r="E6" s="16" t="s">
        <v>4</v>
      </c>
      <c r="F6" s="16" t="s">
        <v>8</v>
      </c>
      <c r="G6" s="17" t="s">
        <v>13</v>
      </c>
      <c r="H6" s="18" t="s">
        <v>6</v>
      </c>
      <c r="I6" s="16" t="s">
        <v>5</v>
      </c>
      <c r="J6" s="16" t="s">
        <v>9</v>
      </c>
    </row>
    <row r="7" spans="1:10" s="6" customFormat="1" ht="34.9" customHeight="1" x14ac:dyDescent="0.25">
      <c r="A7" s="542" t="s">
        <v>269</v>
      </c>
      <c r="B7" s="540"/>
      <c r="C7" s="540"/>
      <c r="D7" s="540"/>
      <c r="E7" s="540"/>
      <c r="F7" s="540"/>
      <c r="G7" s="540"/>
      <c r="H7" s="540"/>
      <c r="I7" s="540"/>
      <c r="J7" s="541"/>
    </row>
    <row r="8" spans="1:10" ht="102" customHeight="1" x14ac:dyDescent="0.25">
      <c r="A8" s="2">
        <v>1</v>
      </c>
      <c r="B8" s="3" t="s">
        <v>270</v>
      </c>
      <c r="C8" s="32">
        <v>1</v>
      </c>
      <c r="D8" s="3" t="s">
        <v>271</v>
      </c>
      <c r="E8" s="3" t="s">
        <v>272</v>
      </c>
      <c r="F8" s="22" t="s">
        <v>273</v>
      </c>
      <c r="G8" s="19"/>
      <c r="H8" s="19"/>
      <c r="I8" s="19"/>
      <c r="J8" s="13"/>
    </row>
    <row r="9" spans="1:10" ht="19.5" customHeight="1" x14ac:dyDescent="0.25"/>
    <row r="10" spans="1:10" ht="20.25" customHeight="1" x14ac:dyDescent="0.25"/>
    <row r="11" spans="1:10" ht="21" customHeight="1" x14ac:dyDescent="0.3">
      <c r="A11" s="14" t="s">
        <v>11</v>
      </c>
    </row>
    <row r="12" spans="1:10" ht="21" customHeight="1" x14ac:dyDescent="0.3">
      <c r="B12" s="14" t="s">
        <v>14</v>
      </c>
    </row>
  </sheetData>
  <mergeCells count="4">
    <mergeCell ref="A1:E1"/>
    <mergeCell ref="A2:E2"/>
    <mergeCell ref="A4:J4"/>
    <mergeCell ref="A7:J7"/>
  </mergeCells>
  <hyperlinks>
    <hyperlink ref="B5" location="'Tổng hợp'!A1" display="Sheet &quot;Tổng hợp&quot;"/>
  </hyperlinks>
  <pageMargins left="0.2" right="0.2" top="0.34" bottom="0.31"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opLeftCell="A16" zoomScale="55" zoomScaleNormal="55" workbookViewId="0">
      <selection activeCell="B18" sqref="B18"/>
    </sheetView>
  </sheetViews>
  <sheetFormatPr defaultRowHeight="15" x14ac:dyDescent="0.25"/>
  <cols>
    <col min="1" max="1" width="9.28515625" customWidth="1"/>
    <col min="2" max="2" width="31.140625" style="74" customWidth="1"/>
    <col min="3" max="3" width="7.5703125" style="36" customWidth="1"/>
    <col min="4" max="4" width="48.140625" style="74" customWidth="1"/>
    <col min="5" max="5" width="69" style="75" customWidth="1"/>
    <col min="6" max="6" width="49.28515625" style="74" customWidth="1"/>
    <col min="7" max="7" width="29.140625" customWidth="1"/>
    <col min="8" max="8" width="38.28515625" customWidth="1"/>
    <col min="9" max="9" width="19.140625" customWidth="1"/>
    <col min="10" max="10" width="21.7109375" customWidth="1"/>
    <col min="11" max="11" width="15.5703125" customWidth="1"/>
  </cols>
  <sheetData>
    <row r="1" spans="1:11" ht="30.75" customHeight="1" x14ac:dyDescent="0.25">
      <c r="A1" s="543" t="s">
        <v>275</v>
      </c>
      <c r="B1" s="544"/>
      <c r="C1" s="544"/>
      <c r="D1" s="544"/>
      <c r="E1" s="544"/>
      <c r="F1" s="544"/>
      <c r="G1" s="544"/>
      <c r="H1" s="544"/>
      <c r="I1" s="544"/>
      <c r="J1" s="544"/>
      <c r="K1" s="545"/>
    </row>
    <row r="3" spans="1:11" ht="20.25" x14ac:dyDescent="0.3">
      <c r="A3" s="546" t="s">
        <v>12</v>
      </c>
      <c r="B3" s="547"/>
      <c r="C3" s="547"/>
      <c r="D3" s="547"/>
      <c r="E3" s="547"/>
      <c r="F3" s="547"/>
      <c r="G3" s="547"/>
      <c r="H3" s="547"/>
      <c r="I3" s="547"/>
      <c r="J3" s="547"/>
      <c r="K3" s="548"/>
    </row>
    <row r="4" spans="1:11" ht="31.5" customHeight="1" x14ac:dyDescent="0.25">
      <c r="B4" s="346" t="s">
        <v>2260</v>
      </c>
    </row>
    <row r="5" spans="1:11" ht="27.95" customHeight="1" x14ac:dyDescent="0.25">
      <c r="A5" s="16" t="s">
        <v>2</v>
      </c>
      <c r="B5" s="61" t="s">
        <v>3</v>
      </c>
      <c r="C5" s="62" t="s">
        <v>10</v>
      </c>
      <c r="D5" s="61" t="s">
        <v>7</v>
      </c>
      <c r="E5" s="63" t="s">
        <v>4</v>
      </c>
      <c r="F5" s="61" t="s">
        <v>8</v>
      </c>
      <c r="G5" s="16" t="s">
        <v>276</v>
      </c>
      <c r="H5" s="17" t="s">
        <v>13</v>
      </c>
      <c r="I5" s="18" t="s">
        <v>6</v>
      </c>
      <c r="J5" s="16" t="s">
        <v>5</v>
      </c>
      <c r="K5" s="16" t="s">
        <v>277</v>
      </c>
    </row>
    <row r="6" spans="1:11" s="68" customFormat="1" ht="147" customHeight="1" x14ac:dyDescent="0.25">
      <c r="A6" s="64" t="s">
        <v>278</v>
      </c>
      <c r="B6" s="65" t="s">
        <v>279</v>
      </c>
      <c r="C6" s="66" t="s">
        <v>278</v>
      </c>
      <c r="D6" s="65" t="s">
        <v>3247</v>
      </c>
      <c r="E6" s="69" t="s">
        <v>3226</v>
      </c>
      <c r="F6" s="65" t="s">
        <v>280</v>
      </c>
      <c r="G6" s="66" t="s">
        <v>281</v>
      </c>
      <c r="H6" s="76" t="s">
        <v>340</v>
      </c>
      <c r="I6" s="67">
        <v>2005170315</v>
      </c>
      <c r="J6" s="37" t="s">
        <v>237</v>
      </c>
      <c r="K6" s="549" t="s">
        <v>282</v>
      </c>
    </row>
    <row r="7" spans="1:11" s="71" customFormat="1" ht="189" customHeight="1" x14ac:dyDescent="0.25">
      <c r="A7" s="64" t="s">
        <v>283</v>
      </c>
      <c r="B7" s="65" t="s">
        <v>3227</v>
      </c>
      <c r="C7" s="66" t="s">
        <v>283</v>
      </c>
      <c r="D7" s="69" t="s">
        <v>3248</v>
      </c>
      <c r="E7" s="69" t="s">
        <v>3228</v>
      </c>
      <c r="F7" s="69" t="s">
        <v>284</v>
      </c>
      <c r="G7" s="66" t="s">
        <v>281</v>
      </c>
      <c r="H7" s="65" t="s">
        <v>285</v>
      </c>
      <c r="I7" s="66" t="s">
        <v>286</v>
      </c>
      <c r="J7" s="66" t="s">
        <v>287</v>
      </c>
      <c r="K7" s="549"/>
    </row>
    <row r="8" spans="1:11" ht="173.25" customHeight="1" x14ac:dyDescent="0.25">
      <c r="A8" s="64" t="s">
        <v>288</v>
      </c>
      <c r="B8" s="65" t="s">
        <v>289</v>
      </c>
      <c r="C8" s="66" t="s">
        <v>283</v>
      </c>
      <c r="D8" s="65" t="s">
        <v>3254</v>
      </c>
      <c r="E8" s="69" t="s">
        <v>3229</v>
      </c>
      <c r="F8" s="65" t="s">
        <v>3230</v>
      </c>
      <c r="G8" s="66" t="s">
        <v>281</v>
      </c>
      <c r="H8" s="65" t="s">
        <v>290</v>
      </c>
      <c r="I8" s="66" t="s">
        <v>291</v>
      </c>
      <c r="J8" s="66" t="s">
        <v>241</v>
      </c>
      <c r="K8" s="549"/>
    </row>
    <row r="9" spans="1:11" ht="176.25" customHeight="1" x14ac:dyDescent="0.25">
      <c r="A9" s="64" t="s">
        <v>292</v>
      </c>
      <c r="B9" s="65" t="s">
        <v>293</v>
      </c>
      <c r="C9" s="66" t="s">
        <v>283</v>
      </c>
      <c r="D9" s="69" t="s">
        <v>3249</v>
      </c>
      <c r="E9" s="69" t="s">
        <v>3231</v>
      </c>
      <c r="F9" s="69" t="s">
        <v>3232</v>
      </c>
      <c r="G9" s="66" t="s">
        <v>281</v>
      </c>
      <c r="H9" s="65" t="s">
        <v>294</v>
      </c>
      <c r="I9" s="65" t="s">
        <v>295</v>
      </c>
      <c r="J9" s="65" t="s">
        <v>241</v>
      </c>
      <c r="K9" s="549"/>
    </row>
    <row r="10" spans="1:11" ht="176.25" customHeight="1" x14ac:dyDescent="0.25">
      <c r="A10" s="64" t="s">
        <v>296</v>
      </c>
      <c r="B10" s="65" t="s">
        <v>297</v>
      </c>
      <c r="C10" s="66" t="s">
        <v>283</v>
      </c>
      <c r="D10" s="69" t="s">
        <v>3250</v>
      </c>
      <c r="E10" s="69" t="s">
        <v>3233</v>
      </c>
      <c r="F10" s="65" t="s">
        <v>298</v>
      </c>
      <c r="G10" s="66" t="s">
        <v>281</v>
      </c>
      <c r="H10" s="65" t="s">
        <v>299</v>
      </c>
      <c r="I10" s="65" t="s">
        <v>300</v>
      </c>
      <c r="J10" s="65" t="s">
        <v>225</v>
      </c>
      <c r="K10" s="549"/>
    </row>
    <row r="11" spans="1:11" ht="168" customHeight="1" x14ac:dyDescent="0.25">
      <c r="A11" s="64" t="s">
        <v>301</v>
      </c>
      <c r="B11" s="65" t="s">
        <v>302</v>
      </c>
      <c r="C11" s="66" t="s">
        <v>283</v>
      </c>
      <c r="D11" s="69" t="s">
        <v>3251</v>
      </c>
      <c r="E11" s="69" t="s">
        <v>3234</v>
      </c>
      <c r="F11" s="69" t="s">
        <v>303</v>
      </c>
      <c r="G11" s="66" t="s">
        <v>281</v>
      </c>
      <c r="H11" s="65" t="s">
        <v>304</v>
      </c>
      <c r="I11" s="65" t="s">
        <v>305</v>
      </c>
      <c r="J11" s="65" t="s">
        <v>306</v>
      </c>
      <c r="K11" s="549"/>
    </row>
    <row r="12" spans="1:11" ht="152.25" customHeight="1" x14ac:dyDescent="0.25">
      <c r="A12" s="64" t="s">
        <v>307</v>
      </c>
      <c r="B12" s="20" t="s">
        <v>308</v>
      </c>
      <c r="C12" s="66" t="s">
        <v>283</v>
      </c>
      <c r="D12" s="69" t="s">
        <v>3245</v>
      </c>
      <c r="E12" s="65" t="s">
        <v>3244</v>
      </c>
      <c r="F12" s="65" t="s">
        <v>309</v>
      </c>
      <c r="G12" s="66" t="s">
        <v>281</v>
      </c>
      <c r="H12" s="65" t="s">
        <v>310</v>
      </c>
      <c r="I12" s="65" t="s">
        <v>311</v>
      </c>
      <c r="J12" s="65" t="s">
        <v>225</v>
      </c>
      <c r="K12" s="549"/>
    </row>
    <row r="13" spans="1:11" ht="127.5" customHeight="1" x14ac:dyDescent="0.25">
      <c r="A13" s="64" t="s">
        <v>312</v>
      </c>
      <c r="B13" s="20" t="s">
        <v>313</v>
      </c>
      <c r="C13" s="66"/>
      <c r="D13" s="69" t="s">
        <v>314</v>
      </c>
      <c r="E13" s="65" t="s">
        <v>315</v>
      </c>
      <c r="F13" s="69" t="s">
        <v>316</v>
      </c>
      <c r="G13" s="66" t="s">
        <v>281</v>
      </c>
      <c r="H13" s="65" t="s">
        <v>317</v>
      </c>
      <c r="I13" s="65" t="s">
        <v>318</v>
      </c>
      <c r="J13" s="65" t="s">
        <v>241</v>
      </c>
      <c r="K13" s="549"/>
    </row>
    <row r="14" spans="1:11" ht="145.5" customHeight="1" x14ac:dyDescent="0.25">
      <c r="A14" s="64" t="s">
        <v>319</v>
      </c>
      <c r="B14" s="65" t="s">
        <v>320</v>
      </c>
      <c r="C14" s="66" t="s">
        <v>283</v>
      </c>
      <c r="D14" s="65" t="s">
        <v>3246</v>
      </c>
      <c r="E14" s="69" t="s">
        <v>3235</v>
      </c>
      <c r="F14" s="65" t="s">
        <v>3236</v>
      </c>
      <c r="G14" s="65" t="s">
        <v>281</v>
      </c>
      <c r="H14" s="65" t="s">
        <v>321</v>
      </c>
      <c r="I14" s="65" t="s">
        <v>322</v>
      </c>
      <c r="J14" s="65" t="s">
        <v>199</v>
      </c>
      <c r="K14" s="549"/>
    </row>
    <row r="15" spans="1:11" ht="174" customHeight="1" x14ac:dyDescent="0.25">
      <c r="A15" s="64" t="s">
        <v>323</v>
      </c>
      <c r="B15" s="65" t="s">
        <v>324</v>
      </c>
      <c r="C15" s="66" t="s">
        <v>283</v>
      </c>
      <c r="D15" s="69" t="s">
        <v>3237</v>
      </c>
      <c r="E15" s="69" t="s">
        <v>3238</v>
      </c>
      <c r="F15" s="69" t="s">
        <v>3239</v>
      </c>
      <c r="G15" s="65" t="s">
        <v>281</v>
      </c>
      <c r="H15" s="65" t="s">
        <v>325</v>
      </c>
      <c r="I15" s="65" t="s">
        <v>326</v>
      </c>
      <c r="J15" s="65" t="s">
        <v>327</v>
      </c>
      <c r="K15" s="549"/>
    </row>
    <row r="16" spans="1:11" ht="225" customHeight="1" x14ac:dyDescent="0.25">
      <c r="A16" s="64" t="s">
        <v>328</v>
      </c>
      <c r="B16" s="65" t="s">
        <v>3280</v>
      </c>
      <c r="C16" s="66" t="s">
        <v>283</v>
      </c>
      <c r="D16" s="69" t="s">
        <v>329</v>
      </c>
      <c r="E16" s="69" t="s">
        <v>3240</v>
      </c>
      <c r="F16" s="69" t="s">
        <v>330</v>
      </c>
      <c r="G16" s="65" t="s">
        <v>281</v>
      </c>
      <c r="H16" s="65" t="s">
        <v>331</v>
      </c>
      <c r="I16" s="65" t="s">
        <v>332</v>
      </c>
      <c r="J16" s="65" t="s">
        <v>237</v>
      </c>
      <c r="K16" s="549"/>
    </row>
    <row r="17" spans="1:11" s="58" customFormat="1" ht="168.75" customHeight="1" x14ac:dyDescent="0.25">
      <c r="A17" s="64" t="s">
        <v>333</v>
      </c>
      <c r="B17" s="65" t="s">
        <v>3281</v>
      </c>
      <c r="C17" s="66" t="s">
        <v>283</v>
      </c>
      <c r="D17" s="69" t="s">
        <v>334</v>
      </c>
      <c r="E17" s="69" t="s">
        <v>3241</v>
      </c>
      <c r="F17" s="69" t="s">
        <v>335</v>
      </c>
      <c r="G17" s="66" t="s">
        <v>281</v>
      </c>
      <c r="H17" s="65" t="s">
        <v>336</v>
      </c>
      <c r="I17" s="65" t="s">
        <v>337</v>
      </c>
      <c r="J17" s="65" t="s">
        <v>338</v>
      </c>
      <c r="K17" s="549"/>
    </row>
    <row r="18" spans="1:11" ht="36" customHeight="1" x14ac:dyDescent="0.3">
      <c r="A18" s="57"/>
      <c r="B18" s="72" t="s">
        <v>11</v>
      </c>
      <c r="C18" s="56"/>
      <c r="D18" s="73"/>
      <c r="E18" s="73"/>
      <c r="F18" s="73"/>
      <c r="G18" s="57"/>
      <c r="H18" s="57"/>
      <c r="I18" s="57"/>
      <c r="J18" s="57"/>
    </row>
    <row r="19" spans="1:11" ht="17.25" x14ac:dyDescent="0.3">
      <c r="A19" s="57"/>
      <c r="B19" s="72" t="s">
        <v>14</v>
      </c>
      <c r="C19" s="56"/>
      <c r="D19" s="73"/>
      <c r="E19" s="73"/>
      <c r="F19" s="73"/>
      <c r="G19" s="57"/>
      <c r="H19" s="57"/>
      <c r="I19" s="57"/>
      <c r="J19" s="57"/>
    </row>
    <row r="20" spans="1:11" x14ac:dyDescent="0.25">
      <c r="E20" s="74"/>
    </row>
    <row r="21" spans="1:11" x14ac:dyDescent="0.25">
      <c r="E21" s="74"/>
    </row>
  </sheetData>
  <mergeCells count="3">
    <mergeCell ref="A1:K1"/>
    <mergeCell ref="A3:K3"/>
    <mergeCell ref="K6:K17"/>
  </mergeCells>
  <hyperlinks>
    <hyperlink ref="B4" location="'Tổng hợp'!A1" display="Sheet &quot;Tổng hợp&quot;"/>
  </hyperlink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opLeftCell="A20" zoomScale="55" zoomScaleNormal="55" workbookViewId="0">
      <selection activeCell="G23" sqref="G23"/>
    </sheetView>
  </sheetViews>
  <sheetFormatPr defaultRowHeight="15" x14ac:dyDescent="0.25"/>
  <cols>
    <col min="2" max="2" width="19.7109375" customWidth="1"/>
    <col min="4" max="4" width="28" customWidth="1"/>
    <col min="5" max="5" width="37.5703125" customWidth="1"/>
    <col min="6" max="6" width="23.5703125" customWidth="1"/>
    <col min="7" max="7" width="22.85546875" customWidth="1"/>
    <col min="8" max="8" width="42.42578125" customWidth="1"/>
    <col min="9" max="9" width="19.28515625" customWidth="1"/>
    <col min="10" max="10" width="17.42578125" customWidth="1"/>
    <col min="12" max="12" width="13.5703125" customWidth="1"/>
    <col min="13" max="13" width="18.28515625" customWidth="1"/>
  </cols>
  <sheetData>
    <row r="1" spans="1:12" x14ac:dyDescent="0.25">
      <c r="A1" s="543" t="s">
        <v>275</v>
      </c>
      <c r="B1" s="544"/>
      <c r="C1" s="544"/>
      <c r="D1" s="544"/>
      <c r="E1" s="544"/>
      <c r="F1" s="544"/>
      <c r="G1" s="544"/>
      <c r="H1" s="544"/>
      <c r="I1" s="544"/>
      <c r="J1" s="544"/>
      <c r="K1" s="545"/>
      <c r="L1" s="59"/>
    </row>
    <row r="2" spans="1:12" x14ac:dyDescent="0.25">
      <c r="B2" s="74"/>
      <c r="C2" s="36"/>
      <c r="D2" s="58"/>
      <c r="E2" s="83"/>
      <c r="K2" s="84"/>
      <c r="L2" s="59"/>
    </row>
    <row r="3" spans="1:12" ht="20.25" x14ac:dyDescent="0.25">
      <c r="A3" s="550" t="s">
        <v>12</v>
      </c>
      <c r="B3" s="551"/>
      <c r="C3" s="551"/>
      <c r="D3" s="551"/>
      <c r="E3" s="551"/>
      <c r="F3" s="551"/>
      <c r="G3" s="551"/>
      <c r="H3" s="551"/>
      <c r="I3" s="551"/>
      <c r="J3" s="551"/>
      <c r="K3" s="552"/>
      <c r="L3" s="59"/>
    </row>
    <row r="4" spans="1:12" x14ac:dyDescent="0.25">
      <c r="B4" s="74"/>
      <c r="C4" s="36"/>
      <c r="D4" s="58"/>
      <c r="E4" s="83"/>
      <c r="K4" s="84"/>
      <c r="L4" s="59"/>
    </row>
    <row r="5" spans="1:12" ht="33" x14ac:dyDescent="0.25">
      <c r="A5" s="85" t="s">
        <v>2</v>
      </c>
      <c r="B5" s="86" t="s">
        <v>3</v>
      </c>
      <c r="C5" s="87" t="s">
        <v>10</v>
      </c>
      <c r="D5" s="85" t="s">
        <v>7</v>
      </c>
      <c r="E5" s="88" t="s">
        <v>4</v>
      </c>
      <c r="F5" s="85" t="s">
        <v>8</v>
      </c>
      <c r="G5" s="85" t="s">
        <v>276</v>
      </c>
      <c r="H5" s="89" t="s">
        <v>13</v>
      </c>
      <c r="I5" s="90" t="s">
        <v>6</v>
      </c>
      <c r="J5" s="85" t="s">
        <v>5</v>
      </c>
      <c r="K5" s="85" t="s">
        <v>9</v>
      </c>
      <c r="L5" s="87" t="s">
        <v>139</v>
      </c>
    </row>
    <row r="6" spans="1:12" ht="16.5" x14ac:dyDescent="0.25">
      <c r="A6" s="553" t="s">
        <v>342</v>
      </c>
      <c r="B6" s="554"/>
      <c r="C6" s="554"/>
      <c r="D6" s="554"/>
      <c r="E6" s="554"/>
      <c r="F6" s="554"/>
      <c r="G6" s="554"/>
      <c r="H6" s="554"/>
      <c r="I6" s="554"/>
      <c r="J6" s="554"/>
      <c r="K6" s="554"/>
      <c r="L6" s="555"/>
    </row>
    <row r="7" spans="1:12" ht="216" customHeight="1" x14ac:dyDescent="0.25">
      <c r="A7" s="64" t="s">
        <v>278</v>
      </c>
      <c r="B7" s="65" t="s">
        <v>343</v>
      </c>
      <c r="C7" s="66" t="s">
        <v>278</v>
      </c>
      <c r="D7" s="91" t="s">
        <v>344</v>
      </c>
      <c r="E7" s="69" t="s">
        <v>345</v>
      </c>
      <c r="F7" s="69" t="s">
        <v>346</v>
      </c>
      <c r="G7" s="65" t="s">
        <v>281</v>
      </c>
      <c r="H7" s="65" t="s">
        <v>347</v>
      </c>
      <c r="I7" s="65" t="s">
        <v>348</v>
      </c>
      <c r="J7" s="65" t="s">
        <v>194</v>
      </c>
      <c r="K7" s="47">
        <v>1</v>
      </c>
      <c r="L7" s="24" t="s">
        <v>349</v>
      </c>
    </row>
    <row r="8" spans="1:12" ht="297" x14ac:dyDescent="0.25">
      <c r="A8" s="64" t="s">
        <v>283</v>
      </c>
      <c r="B8" s="65" t="s">
        <v>350</v>
      </c>
      <c r="C8" s="66" t="s">
        <v>278</v>
      </c>
      <c r="D8" s="78" t="s">
        <v>351</v>
      </c>
      <c r="E8" s="92" t="s">
        <v>352</v>
      </c>
      <c r="F8" s="65" t="s">
        <v>353</v>
      </c>
      <c r="G8" s="65" t="s">
        <v>281</v>
      </c>
      <c r="H8" s="65" t="s">
        <v>354</v>
      </c>
      <c r="I8" s="65" t="s">
        <v>355</v>
      </c>
      <c r="J8" s="65" t="s">
        <v>23</v>
      </c>
      <c r="K8" s="47">
        <v>1</v>
      </c>
      <c r="L8" s="24" t="s">
        <v>356</v>
      </c>
    </row>
    <row r="9" spans="1:12" ht="264" x14ac:dyDescent="0.25">
      <c r="A9" s="64" t="s">
        <v>288</v>
      </c>
      <c r="B9" s="65" t="s">
        <v>357</v>
      </c>
      <c r="C9" s="66" t="s">
        <v>278</v>
      </c>
      <c r="D9" s="78" t="s">
        <v>358</v>
      </c>
      <c r="E9" s="92" t="s">
        <v>359</v>
      </c>
      <c r="F9" s="65" t="s">
        <v>353</v>
      </c>
      <c r="G9" s="65" t="s">
        <v>281</v>
      </c>
      <c r="H9" s="65" t="s">
        <v>360</v>
      </c>
      <c r="I9" s="65" t="s">
        <v>361</v>
      </c>
      <c r="J9" s="65" t="s">
        <v>23</v>
      </c>
      <c r="K9" s="47">
        <v>1</v>
      </c>
      <c r="L9" s="24" t="s">
        <v>356</v>
      </c>
    </row>
    <row r="10" spans="1:12" ht="198" x14ac:dyDescent="0.25">
      <c r="A10" s="64" t="s">
        <v>292</v>
      </c>
      <c r="B10" s="65" t="s">
        <v>362</v>
      </c>
      <c r="C10" s="66" t="s">
        <v>278</v>
      </c>
      <c r="D10" s="78" t="s">
        <v>363</v>
      </c>
      <c r="E10" s="92" t="s">
        <v>364</v>
      </c>
      <c r="F10" s="65" t="s">
        <v>365</v>
      </c>
      <c r="G10" s="65" t="s">
        <v>281</v>
      </c>
      <c r="H10" s="65" t="s">
        <v>366</v>
      </c>
      <c r="I10" s="65" t="s">
        <v>367</v>
      </c>
      <c r="J10" s="65" t="s">
        <v>199</v>
      </c>
      <c r="K10" s="47">
        <v>1</v>
      </c>
      <c r="L10" s="24" t="s">
        <v>356</v>
      </c>
    </row>
    <row r="11" spans="1:12" ht="247.5" x14ac:dyDescent="0.25">
      <c r="A11" s="64" t="s">
        <v>296</v>
      </c>
      <c r="B11" s="65" t="s">
        <v>368</v>
      </c>
      <c r="C11" s="66" t="s">
        <v>278</v>
      </c>
      <c r="D11" s="69" t="s">
        <v>369</v>
      </c>
      <c r="E11" s="92" t="s">
        <v>370</v>
      </c>
      <c r="F11" s="65" t="s">
        <v>371</v>
      </c>
      <c r="G11" s="65" t="s">
        <v>281</v>
      </c>
      <c r="H11" s="65" t="s">
        <v>372</v>
      </c>
      <c r="I11" s="65" t="s">
        <v>373</v>
      </c>
      <c r="J11" s="65" t="s">
        <v>237</v>
      </c>
      <c r="K11" s="47"/>
      <c r="L11" s="24" t="s">
        <v>356</v>
      </c>
    </row>
    <row r="12" spans="1:12" ht="297" x14ac:dyDescent="0.25">
      <c r="A12" s="64" t="s">
        <v>301</v>
      </c>
      <c r="B12" s="60" t="s">
        <v>374</v>
      </c>
      <c r="C12" s="66" t="s">
        <v>278</v>
      </c>
      <c r="D12" s="65" t="s">
        <v>375</v>
      </c>
      <c r="E12" s="92" t="s">
        <v>376</v>
      </c>
      <c r="F12" s="65" t="s">
        <v>377</v>
      </c>
      <c r="G12" s="65" t="s">
        <v>281</v>
      </c>
      <c r="H12" s="65" t="s">
        <v>378</v>
      </c>
      <c r="I12" s="65" t="s">
        <v>379</v>
      </c>
      <c r="J12" s="65" t="s">
        <v>23</v>
      </c>
      <c r="K12" s="47"/>
      <c r="L12" s="24" t="s">
        <v>380</v>
      </c>
    </row>
    <row r="13" spans="1:12" ht="409.5" x14ac:dyDescent="0.25">
      <c r="A13" s="64" t="s">
        <v>307</v>
      </c>
      <c r="B13" s="65" t="s">
        <v>381</v>
      </c>
      <c r="C13" s="66" t="s">
        <v>278</v>
      </c>
      <c r="D13" s="78" t="s">
        <v>382</v>
      </c>
      <c r="E13" s="92" t="s">
        <v>383</v>
      </c>
      <c r="F13" s="65" t="s">
        <v>384</v>
      </c>
      <c r="G13" s="65" t="s">
        <v>281</v>
      </c>
      <c r="H13" s="65" t="s">
        <v>385</v>
      </c>
      <c r="I13" s="483" t="s">
        <v>3242</v>
      </c>
      <c r="J13" s="65" t="s">
        <v>237</v>
      </c>
      <c r="K13" s="47"/>
      <c r="L13" s="24" t="s">
        <v>386</v>
      </c>
    </row>
    <row r="14" spans="1:12" ht="346.5" x14ac:dyDescent="0.25">
      <c r="A14" s="64" t="s">
        <v>312</v>
      </c>
      <c r="B14" s="65" t="s">
        <v>387</v>
      </c>
      <c r="C14" s="66" t="s">
        <v>278</v>
      </c>
      <c r="D14" s="78" t="s">
        <v>388</v>
      </c>
      <c r="E14" s="92" t="s">
        <v>389</v>
      </c>
      <c r="F14" s="65" t="s">
        <v>390</v>
      </c>
      <c r="G14" s="65" t="s">
        <v>281</v>
      </c>
      <c r="H14" s="65" t="s">
        <v>2259</v>
      </c>
      <c r="I14" s="65" t="s">
        <v>391</v>
      </c>
      <c r="J14" s="65" t="s">
        <v>392</v>
      </c>
      <c r="K14" s="47"/>
      <c r="L14" s="24" t="s">
        <v>386</v>
      </c>
    </row>
    <row r="15" spans="1:12" ht="264" x14ac:dyDescent="0.25">
      <c r="A15" s="64" t="s">
        <v>319</v>
      </c>
      <c r="B15" s="65" t="s">
        <v>393</v>
      </c>
      <c r="C15" s="66" t="s">
        <v>278</v>
      </c>
      <c r="D15" s="78" t="s">
        <v>394</v>
      </c>
      <c r="E15" s="92" t="s">
        <v>395</v>
      </c>
      <c r="F15" s="65" t="s">
        <v>396</v>
      </c>
      <c r="G15" s="65" t="s">
        <v>281</v>
      </c>
      <c r="H15" s="65" t="s">
        <v>397</v>
      </c>
      <c r="I15" s="65" t="s">
        <v>398</v>
      </c>
      <c r="J15" s="65" t="s">
        <v>194</v>
      </c>
      <c r="K15" s="47"/>
      <c r="L15" s="24" t="s">
        <v>399</v>
      </c>
    </row>
    <row r="16" spans="1:12" ht="313.5" x14ac:dyDescent="0.25">
      <c r="A16" s="64" t="s">
        <v>323</v>
      </c>
      <c r="B16" s="65" t="s">
        <v>400</v>
      </c>
      <c r="C16" s="66" t="s">
        <v>278</v>
      </c>
      <c r="D16" s="78" t="s">
        <v>401</v>
      </c>
      <c r="E16" s="92" t="s">
        <v>402</v>
      </c>
      <c r="F16" s="65" t="s">
        <v>403</v>
      </c>
      <c r="G16" s="65" t="s">
        <v>281</v>
      </c>
      <c r="H16" s="65" t="s">
        <v>404</v>
      </c>
      <c r="I16" s="65" t="s">
        <v>405</v>
      </c>
      <c r="J16" s="65" t="s">
        <v>194</v>
      </c>
      <c r="K16" s="47"/>
      <c r="L16" s="24" t="s">
        <v>356</v>
      </c>
    </row>
    <row r="17" spans="1:13" ht="256.5" customHeight="1" x14ac:dyDescent="0.25">
      <c r="A17" s="64" t="s">
        <v>328</v>
      </c>
      <c r="B17" s="65" t="s">
        <v>406</v>
      </c>
      <c r="C17" s="66" t="s">
        <v>278</v>
      </c>
      <c r="D17" s="484" t="s">
        <v>3243</v>
      </c>
      <c r="E17" s="92" t="s">
        <v>407</v>
      </c>
      <c r="F17" s="65" t="s">
        <v>408</v>
      </c>
      <c r="G17" s="65" t="s">
        <v>281</v>
      </c>
      <c r="H17" s="65" t="s">
        <v>409</v>
      </c>
      <c r="I17" s="65" t="s">
        <v>410</v>
      </c>
      <c r="J17" s="65" t="s">
        <v>86</v>
      </c>
      <c r="K17" s="47"/>
      <c r="L17" s="24" t="s">
        <v>356</v>
      </c>
    </row>
    <row r="18" spans="1:13" ht="214.5" x14ac:dyDescent="0.25">
      <c r="A18" s="64" t="s">
        <v>333</v>
      </c>
      <c r="B18" s="65" t="s">
        <v>411</v>
      </c>
      <c r="C18" s="66" t="s">
        <v>278</v>
      </c>
      <c r="D18" s="78" t="s">
        <v>412</v>
      </c>
      <c r="E18" s="92" t="s">
        <v>413</v>
      </c>
      <c r="F18" s="65" t="s">
        <v>414</v>
      </c>
      <c r="G18" s="65" t="s">
        <v>281</v>
      </c>
      <c r="H18" s="65" t="s">
        <v>415</v>
      </c>
      <c r="I18" s="65" t="s">
        <v>416</v>
      </c>
      <c r="J18" s="65" t="s">
        <v>86</v>
      </c>
      <c r="K18" s="47"/>
      <c r="L18" s="24" t="s">
        <v>349</v>
      </c>
    </row>
    <row r="19" spans="1:13" ht="247.5" x14ac:dyDescent="0.25">
      <c r="A19" s="64" t="s">
        <v>417</v>
      </c>
      <c r="B19" s="65" t="s">
        <v>418</v>
      </c>
      <c r="C19" s="66" t="s">
        <v>278</v>
      </c>
      <c r="D19" s="20" t="s">
        <v>419</v>
      </c>
      <c r="E19" s="92" t="s">
        <v>420</v>
      </c>
      <c r="F19" s="93" t="s">
        <v>421</v>
      </c>
      <c r="G19" s="65" t="s">
        <v>281</v>
      </c>
      <c r="H19" s="65" t="s">
        <v>422</v>
      </c>
      <c r="I19" s="21">
        <v>2005170107</v>
      </c>
      <c r="J19" s="21" t="s">
        <v>237</v>
      </c>
      <c r="K19" s="47"/>
      <c r="L19" s="24" t="s">
        <v>349</v>
      </c>
    </row>
    <row r="20" spans="1:13" ht="181.5" x14ac:dyDescent="0.25">
      <c r="A20" s="47">
        <v>14</v>
      </c>
      <c r="B20" s="20" t="s">
        <v>423</v>
      </c>
      <c r="C20" s="25">
        <v>1</v>
      </c>
      <c r="D20" s="20" t="s">
        <v>424</v>
      </c>
      <c r="E20" s="92" t="s">
        <v>425</v>
      </c>
      <c r="F20" s="93" t="s">
        <v>426</v>
      </c>
      <c r="G20" s="65" t="s">
        <v>281</v>
      </c>
      <c r="H20" s="20" t="s">
        <v>427</v>
      </c>
      <c r="I20" s="20">
        <v>2005170936</v>
      </c>
      <c r="J20" s="20" t="s">
        <v>194</v>
      </c>
      <c r="K20" s="47"/>
      <c r="L20" s="24" t="s">
        <v>349</v>
      </c>
    </row>
    <row r="21" spans="1:13" ht="264" x14ac:dyDescent="0.25">
      <c r="A21" s="485">
        <v>15</v>
      </c>
      <c r="B21" s="486" t="s">
        <v>428</v>
      </c>
      <c r="C21" s="487">
        <v>1</v>
      </c>
      <c r="D21" s="488" t="s">
        <v>429</v>
      </c>
      <c r="E21" s="489" t="s">
        <v>430</v>
      </c>
      <c r="F21" s="488" t="s">
        <v>431</v>
      </c>
      <c r="G21" s="488" t="s">
        <v>281</v>
      </c>
      <c r="H21" s="490" t="s">
        <v>432</v>
      </c>
      <c r="I21" s="491" t="s">
        <v>433</v>
      </c>
      <c r="J21" s="491" t="s">
        <v>434</v>
      </c>
      <c r="K21" s="485"/>
      <c r="L21" s="492" t="s">
        <v>399</v>
      </c>
      <c r="M21" s="394" t="s">
        <v>2881</v>
      </c>
    </row>
    <row r="22" spans="1:13" ht="17.25" x14ac:dyDescent="0.25">
      <c r="A22" s="5"/>
      <c r="B22" s="94" t="s">
        <v>11</v>
      </c>
      <c r="C22" s="35"/>
      <c r="D22" s="5"/>
      <c r="E22" s="5"/>
      <c r="F22" s="5"/>
      <c r="G22" s="5"/>
      <c r="H22" s="5"/>
      <c r="I22" s="5"/>
      <c r="J22" s="5"/>
      <c r="K22" s="4"/>
      <c r="L22" s="35"/>
    </row>
    <row r="23" spans="1:13" ht="17.25" x14ac:dyDescent="0.25">
      <c r="A23" s="5"/>
      <c r="B23" s="94" t="s">
        <v>14</v>
      </c>
      <c r="C23" s="35"/>
      <c r="D23" s="5"/>
      <c r="E23" s="5"/>
      <c r="F23" s="5"/>
      <c r="G23" s="5"/>
      <c r="H23" s="5"/>
      <c r="I23" s="5"/>
      <c r="J23" s="5"/>
      <c r="K23" s="4"/>
      <c r="L23" s="35"/>
    </row>
  </sheetData>
  <mergeCells count="3">
    <mergeCell ref="A1:K1"/>
    <mergeCell ref="A3:K3"/>
    <mergeCell ref="A6:L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19" zoomScale="70" zoomScaleNormal="70" workbookViewId="0">
      <selection activeCell="H19" sqref="H19"/>
    </sheetView>
  </sheetViews>
  <sheetFormatPr defaultRowHeight="15" x14ac:dyDescent="0.25"/>
  <cols>
    <col min="2" max="2" width="43.28515625" customWidth="1"/>
    <col min="3" max="3" width="8.28515625" bestFit="1" customWidth="1"/>
    <col min="4" max="4" width="21.7109375" customWidth="1"/>
    <col min="5" max="5" width="56.42578125" customWidth="1"/>
    <col min="6" max="6" width="20.5703125" customWidth="1"/>
    <col min="7" max="7" width="36.5703125" customWidth="1"/>
    <col min="8" max="8" width="22.42578125" customWidth="1"/>
    <col min="9" max="9" width="18.7109375" customWidth="1"/>
    <col min="10" max="10" width="26.140625" customWidth="1"/>
  </cols>
  <sheetData>
    <row r="1" spans="1:10" ht="16.5" x14ac:dyDescent="0.25">
      <c r="A1" s="526" t="s">
        <v>0</v>
      </c>
      <c r="B1" s="526"/>
      <c r="C1" s="526"/>
      <c r="D1" s="526"/>
      <c r="E1" s="526"/>
      <c r="F1" s="11"/>
      <c r="G1" s="10"/>
      <c r="H1" s="10"/>
      <c r="I1" s="7"/>
      <c r="J1" s="7"/>
    </row>
    <row r="2" spans="1:10" ht="16.5" x14ac:dyDescent="0.25">
      <c r="A2" s="527" t="s">
        <v>1</v>
      </c>
      <c r="B2" s="527"/>
      <c r="C2" s="527"/>
      <c r="D2" s="527"/>
      <c r="E2" s="527"/>
      <c r="F2" s="12"/>
      <c r="G2" s="8"/>
      <c r="H2" s="54"/>
      <c r="I2" s="8"/>
      <c r="J2" s="8"/>
    </row>
    <row r="3" spans="1:10" ht="16.5" x14ac:dyDescent="0.25">
      <c r="A3" s="4"/>
      <c r="B3" s="1"/>
      <c r="C3" s="1"/>
      <c r="D3" s="1"/>
      <c r="E3" s="15"/>
      <c r="F3" s="5"/>
      <c r="G3" s="1"/>
      <c r="H3" s="1"/>
      <c r="I3" s="1"/>
      <c r="J3" s="1"/>
    </row>
    <row r="4" spans="1:10" ht="20.25" x14ac:dyDescent="0.25">
      <c r="A4" s="528" t="s">
        <v>12</v>
      </c>
      <c r="B4" s="528"/>
      <c r="C4" s="528"/>
      <c r="D4" s="528"/>
      <c r="E4" s="528"/>
      <c r="F4" s="528"/>
      <c r="G4" s="528"/>
      <c r="H4" s="528"/>
      <c r="I4" s="528"/>
      <c r="J4" s="528"/>
    </row>
    <row r="5" spans="1:10" ht="27" customHeight="1" x14ac:dyDescent="0.25">
      <c r="A5" s="4"/>
      <c r="B5" s="346" t="s">
        <v>2260</v>
      </c>
      <c r="C5" s="1"/>
      <c r="D5" s="1"/>
      <c r="E5" s="15"/>
      <c r="F5" s="5"/>
      <c r="G5" s="1"/>
      <c r="H5" s="1"/>
      <c r="I5" s="1"/>
      <c r="J5" s="1"/>
    </row>
    <row r="6" spans="1:10" ht="31.5" x14ac:dyDescent="0.25">
      <c r="A6" s="62" t="s">
        <v>2</v>
      </c>
      <c r="B6" s="62" t="s">
        <v>3</v>
      </c>
      <c r="C6" s="62" t="s">
        <v>10</v>
      </c>
      <c r="D6" s="62" t="s">
        <v>7</v>
      </c>
      <c r="E6" s="62" t="s">
        <v>4</v>
      </c>
      <c r="F6" s="62" t="s">
        <v>8</v>
      </c>
      <c r="G6" s="17" t="s">
        <v>13</v>
      </c>
      <c r="H6" s="17" t="s">
        <v>6</v>
      </c>
      <c r="I6" s="62" t="s">
        <v>5</v>
      </c>
      <c r="J6" s="62" t="s">
        <v>9</v>
      </c>
    </row>
    <row r="7" spans="1:10" ht="15.75" x14ac:dyDescent="0.25">
      <c r="A7" s="556" t="s">
        <v>435</v>
      </c>
      <c r="B7" s="557"/>
      <c r="C7" s="557"/>
      <c r="D7" s="557"/>
      <c r="E7" s="557"/>
      <c r="F7" s="557"/>
      <c r="G7" s="557"/>
      <c r="H7" s="557"/>
      <c r="I7" s="557"/>
      <c r="J7" s="558"/>
    </row>
    <row r="8" spans="1:10" ht="208.5" customHeight="1" x14ac:dyDescent="0.25">
      <c r="A8" s="32">
        <v>1</v>
      </c>
      <c r="B8" s="3" t="s">
        <v>436</v>
      </c>
      <c r="C8" s="3">
        <v>2</v>
      </c>
      <c r="D8" s="3" t="s">
        <v>437</v>
      </c>
      <c r="E8" s="3" t="s">
        <v>438</v>
      </c>
      <c r="F8" s="3" t="s">
        <v>439</v>
      </c>
      <c r="G8" s="19" t="s">
        <v>2882</v>
      </c>
      <c r="H8" s="25" t="s">
        <v>2883</v>
      </c>
      <c r="I8" s="25" t="s">
        <v>2873</v>
      </c>
      <c r="J8" s="24"/>
    </row>
    <row r="9" spans="1:10" ht="173.25" x14ac:dyDescent="0.25">
      <c r="A9" s="32">
        <v>2</v>
      </c>
      <c r="B9" s="3" t="s">
        <v>440</v>
      </c>
      <c r="C9" s="3">
        <v>2</v>
      </c>
      <c r="D9" s="3" t="s">
        <v>441</v>
      </c>
      <c r="E9" s="3" t="s">
        <v>442</v>
      </c>
      <c r="F9" s="3" t="s">
        <v>443</v>
      </c>
      <c r="G9" s="19" t="s">
        <v>2884</v>
      </c>
      <c r="H9" s="32" t="s">
        <v>2885</v>
      </c>
      <c r="I9" s="32" t="s">
        <v>2886</v>
      </c>
      <c r="J9" s="24"/>
    </row>
    <row r="10" spans="1:10" ht="140.25" customHeight="1" x14ac:dyDescent="0.25">
      <c r="A10" s="32">
        <v>3</v>
      </c>
      <c r="B10" s="3" t="s">
        <v>444</v>
      </c>
      <c r="C10" s="3">
        <v>2</v>
      </c>
      <c r="D10" s="3" t="s">
        <v>445</v>
      </c>
      <c r="E10" s="3" t="s">
        <v>446</v>
      </c>
      <c r="F10" s="3" t="s">
        <v>447</v>
      </c>
      <c r="G10" s="19" t="s">
        <v>2887</v>
      </c>
      <c r="H10" s="32" t="s">
        <v>2888</v>
      </c>
      <c r="I10" s="32" t="s">
        <v>2886</v>
      </c>
      <c r="J10" s="24"/>
    </row>
    <row r="11" spans="1:10" ht="269.25" customHeight="1" x14ac:dyDescent="0.25">
      <c r="A11" s="32">
        <v>4</v>
      </c>
      <c r="B11" s="3" t="s">
        <v>448</v>
      </c>
      <c r="C11" s="3">
        <v>2</v>
      </c>
      <c r="D11" s="3" t="s">
        <v>449</v>
      </c>
      <c r="E11" s="3" t="s">
        <v>450</v>
      </c>
      <c r="F11" s="3" t="s">
        <v>451</v>
      </c>
      <c r="G11" s="19" t="s">
        <v>2871</v>
      </c>
      <c r="H11" s="25" t="s">
        <v>2872</v>
      </c>
      <c r="I11" s="25" t="s">
        <v>2873</v>
      </c>
      <c r="J11" s="24"/>
    </row>
    <row r="12" spans="1:10" ht="409.5" x14ac:dyDescent="0.25">
      <c r="A12" s="32">
        <v>5</v>
      </c>
      <c r="B12" s="3" t="s">
        <v>452</v>
      </c>
      <c r="C12" s="3">
        <v>1</v>
      </c>
      <c r="D12" s="3" t="s">
        <v>453</v>
      </c>
      <c r="E12" s="3" t="s">
        <v>454</v>
      </c>
      <c r="F12" s="3" t="s">
        <v>455</v>
      </c>
      <c r="G12" s="19" t="s">
        <v>2889</v>
      </c>
      <c r="H12" s="25" t="s">
        <v>2890</v>
      </c>
      <c r="I12" s="25" t="s">
        <v>2891</v>
      </c>
      <c r="J12" s="25" t="s">
        <v>456</v>
      </c>
    </row>
    <row r="13" spans="1:10" ht="141.75" x14ac:dyDescent="0.25">
      <c r="A13" s="32">
        <v>6</v>
      </c>
      <c r="B13" s="3" t="s">
        <v>457</v>
      </c>
      <c r="C13" s="3">
        <v>2</v>
      </c>
      <c r="D13" s="3" t="s">
        <v>458</v>
      </c>
      <c r="E13" s="3" t="s">
        <v>459</v>
      </c>
      <c r="F13" s="3" t="s">
        <v>460</v>
      </c>
      <c r="G13" s="19" t="s">
        <v>2870</v>
      </c>
      <c r="H13" s="19">
        <v>2005170901</v>
      </c>
      <c r="I13" s="19" t="s">
        <v>194</v>
      </c>
      <c r="J13" s="25" t="s">
        <v>456</v>
      </c>
    </row>
    <row r="14" spans="1:10" ht="204.75" x14ac:dyDescent="0.25">
      <c r="A14" s="32">
        <v>7</v>
      </c>
      <c r="B14" s="3" t="s">
        <v>461</v>
      </c>
      <c r="C14" s="3">
        <v>2</v>
      </c>
      <c r="D14" s="3" t="s">
        <v>462</v>
      </c>
      <c r="E14" s="3" t="s">
        <v>463</v>
      </c>
      <c r="F14" s="32" t="s">
        <v>464</v>
      </c>
      <c r="G14" s="19" t="s">
        <v>2892</v>
      </c>
      <c r="H14" s="25" t="s">
        <v>2893</v>
      </c>
      <c r="I14" s="25" t="s">
        <v>2836</v>
      </c>
      <c r="J14" s="25" t="s">
        <v>456</v>
      </c>
    </row>
    <row r="15" spans="1:10" ht="283.5" x14ac:dyDescent="0.25">
      <c r="A15" s="25">
        <v>8</v>
      </c>
      <c r="B15" s="25" t="s">
        <v>465</v>
      </c>
      <c r="C15" s="3">
        <v>2</v>
      </c>
      <c r="D15" s="25" t="s">
        <v>466</v>
      </c>
      <c r="E15" s="3" t="s">
        <v>467</v>
      </c>
      <c r="F15" s="19" t="s">
        <v>468</v>
      </c>
      <c r="G15" s="19" t="s">
        <v>2894</v>
      </c>
      <c r="H15" s="25" t="s">
        <v>2895</v>
      </c>
      <c r="I15" s="25" t="s">
        <v>2896</v>
      </c>
      <c r="J15" s="97" t="s">
        <v>456</v>
      </c>
    </row>
    <row r="16" spans="1:10" ht="409.5" x14ac:dyDescent="0.25">
      <c r="A16" s="32">
        <v>9</v>
      </c>
      <c r="B16" s="3" t="s">
        <v>469</v>
      </c>
      <c r="C16" s="3">
        <v>1</v>
      </c>
      <c r="D16" s="3" t="s">
        <v>453</v>
      </c>
      <c r="E16" s="3" t="s">
        <v>470</v>
      </c>
      <c r="F16" s="3" t="s">
        <v>471</v>
      </c>
      <c r="G16" s="19" t="s">
        <v>2897</v>
      </c>
      <c r="H16" s="25" t="s">
        <v>2898</v>
      </c>
      <c r="I16" s="25" t="s">
        <v>2899</v>
      </c>
      <c r="J16" s="25" t="s">
        <v>456</v>
      </c>
    </row>
    <row r="17" spans="1:10" ht="141.75" x14ac:dyDescent="0.25">
      <c r="A17" s="32">
        <v>10</v>
      </c>
      <c r="B17" s="3" t="s">
        <v>472</v>
      </c>
      <c r="C17" s="3">
        <v>2</v>
      </c>
      <c r="D17" s="3" t="s">
        <v>473</v>
      </c>
      <c r="E17" s="3" t="s">
        <v>474</v>
      </c>
      <c r="F17" s="3" t="s">
        <v>475</v>
      </c>
      <c r="G17" s="24" t="s">
        <v>2900</v>
      </c>
      <c r="H17" s="25">
        <v>2005170946</v>
      </c>
      <c r="I17" s="25" t="s">
        <v>194</v>
      </c>
      <c r="J17" s="25" t="s">
        <v>456</v>
      </c>
    </row>
    <row r="18" spans="1:10" ht="409.5" x14ac:dyDescent="0.25">
      <c r="A18" s="32">
        <v>11</v>
      </c>
      <c r="B18" s="3" t="s">
        <v>476</v>
      </c>
      <c r="C18" s="3">
        <v>2</v>
      </c>
      <c r="D18" s="3" t="s">
        <v>477</v>
      </c>
      <c r="E18" s="98" t="s">
        <v>478</v>
      </c>
      <c r="F18" s="3" t="s">
        <v>479</v>
      </c>
      <c r="G18" s="24" t="s">
        <v>2901</v>
      </c>
      <c r="H18" s="25" t="s">
        <v>2902</v>
      </c>
      <c r="I18" s="25" t="s">
        <v>2903</v>
      </c>
      <c r="J18" s="25"/>
    </row>
    <row r="19" spans="1:10" ht="141.75" x14ac:dyDescent="0.25">
      <c r="A19" s="32">
        <v>12</v>
      </c>
      <c r="B19" s="3" t="s">
        <v>480</v>
      </c>
      <c r="C19" s="3">
        <v>2</v>
      </c>
      <c r="D19" s="3" t="s">
        <v>481</v>
      </c>
      <c r="E19" s="3" t="s">
        <v>482</v>
      </c>
      <c r="F19" s="3" t="s">
        <v>483</v>
      </c>
      <c r="G19" s="21" t="s">
        <v>2904</v>
      </c>
      <c r="H19" s="25">
        <v>2022170109</v>
      </c>
      <c r="I19" s="25" t="s">
        <v>241</v>
      </c>
      <c r="J19" s="25"/>
    </row>
    <row r="20" spans="1:10" ht="17.25" x14ac:dyDescent="0.3">
      <c r="A20" s="14" t="s">
        <v>11</v>
      </c>
      <c r="B20" s="1"/>
      <c r="C20" s="1"/>
      <c r="D20" s="1"/>
      <c r="E20" s="15"/>
      <c r="F20" s="5"/>
      <c r="G20" s="1"/>
      <c r="H20" s="1"/>
      <c r="I20" s="1"/>
      <c r="J20" s="1"/>
    </row>
    <row r="21" spans="1:10" ht="17.25" x14ac:dyDescent="0.3">
      <c r="A21" s="4"/>
      <c r="B21" s="14" t="s">
        <v>14</v>
      </c>
      <c r="C21" s="1"/>
      <c r="D21" s="1"/>
      <c r="E21" s="15"/>
      <c r="F21" s="5"/>
      <c r="G21" s="1"/>
      <c r="H21" s="1"/>
      <c r="I21" s="1"/>
      <c r="J21" s="1"/>
    </row>
  </sheetData>
  <mergeCells count="4">
    <mergeCell ref="A1:E1"/>
    <mergeCell ref="A2:E2"/>
    <mergeCell ref="A4:J4"/>
    <mergeCell ref="A7:J7"/>
  </mergeCells>
  <hyperlinks>
    <hyperlink ref="B5" location="'Tổng hợp'!A1" display="Sheet &quot;Tổng hợp&quot;"/>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A9" zoomScale="85" zoomScaleNormal="85" workbookViewId="0">
      <selection activeCell="I10" sqref="I10"/>
    </sheetView>
  </sheetViews>
  <sheetFormatPr defaultRowHeight="12.75" x14ac:dyDescent="0.2"/>
  <cols>
    <col min="1" max="1" width="5.5703125" style="210" customWidth="1"/>
    <col min="2" max="2" width="22.5703125" style="210" customWidth="1"/>
    <col min="3" max="3" width="12.5703125" style="210" customWidth="1"/>
    <col min="4" max="4" width="25.42578125" style="210" customWidth="1"/>
    <col min="5" max="5" width="38.5703125" style="210" customWidth="1"/>
    <col min="6" max="6" width="37" style="210" customWidth="1"/>
    <col min="7" max="7" width="23.140625" style="210" customWidth="1"/>
    <col min="8" max="8" width="16.42578125" style="210" customWidth="1"/>
    <col min="9" max="9" width="10.7109375" style="210" customWidth="1"/>
    <col min="10" max="10" width="16" style="210" customWidth="1"/>
    <col min="11" max="16384" width="9.140625" style="210"/>
  </cols>
  <sheetData>
    <row r="1" spans="1:10" ht="16.5" x14ac:dyDescent="0.25">
      <c r="A1" s="559" t="s">
        <v>0</v>
      </c>
      <c r="B1" s="559"/>
      <c r="C1" s="559"/>
      <c r="D1" s="559"/>
      <c r="E1" s="559"/>
      <c r="F1" s="206"/>
      <c r="G1" s="207"/>
      <c r="H1" s="208"/>
      <c r="I1" s="208"/>
      <c r="J1" s="209"/>
    </row>
    <row r="2" spans="1:10" ht="16.5" x14ac:dyDescent="0.25">
      <c r="A2" s="560" t="s">
        <v>1</v>
      </c>
      <c r="B2" s="560"/>
      <c r="C2" s="560"/>
      <c r="D2" s="560"/>
      <c r="E2" s="560"/>
      <c r="F2" s="211"/>
      <c r="G2" s="212"/>
      <c r="H2" s="213"/>
      <c r="I2" s="213"/>
      <c r="J2" s="212"/>
    </row>
    <row r="3" spans="1:10" ht="16.5" x14ac:dyDescent="0.25">
      <c r="A3" s="214"/>
      <c r="B3" s="215"/>
      <c r="C3" s="216"/>
      <c r="D3" s="215"/>
      <c r="E3" s="216"/>
      <c r="F3" s="217"/>
      <c r="G3" s="215"/>
      <c r="H3" s="214"/>
      <c r="I3" s="214"/>
      <c r="J3" s="215"/>
    </row>
    <row r="4" spans="1:10" ht="20.25" x14ac:dyDescent="0.2">
      <c r="A4" s="561" t="s">
        <v>12</v>
      </c>
      <c r="B4" s="561"/>
      <c r="C4" s="561"/>
      <c r="D4" s="561"/>
      <c r="E4" s="561"/>
      <c r="F4" s="561"/>
      <c r="G4" s="561"/>
      <c r="H4" s="561"/>
      <c r="I4" s="561"/>
      <c r="J4" s="561"/>
    </row>
    <row r="5" spans="1:10" ht="16.5" x14ac:dyDescent="0.25">
      <c r="A5" s="214"/>
      <c r="B5" s="215"/>
      <c r="C5" s="216"/>
      <c r="D5" s="215"/>
      <c r="E5" s="216"/>
      <c r="F5" s="217"/>
      <c r="G5" s="215"/>
      <c r="H5" s="214"/>
      <c r="I5" s="214"/>
      <c r="J5" s="215"/>
    </row>
    <row r="6" spans="1:10" ht="15.75" x14ac:dyDescent="0.2">
      <c r="A6" s="218" t="s">
        <v>2</v>
      </c>
      <c r="B6" s="218" t="s">
        <v>3</v>
      </c>
      <c r="C6" s="218" t="s">
        <v>10</v>
      </c>
      <c r="D6" s="218" t="s">
        <v>7</v>
      </c>
      <c r="E6" s="218" t="s">
        <v>4</v>
      </c>
      <c r="F6" s="218" t="s">
        <v>8</v>
      </c>
      <c r="G6" s="219" t="s">
        <v>13</v>
      </c>
      <c r="H6" s="220" t="s">
        <v>6</v>
      </c>
      <c r="I6" s="218" t="s">
        <v>5</v>
      </c>
      <c r="J6" s="218" t="s">
        <v>9</v>
      </c>
    </row>
    <row r="7" spans="1:10" ht="15.75" x14ac:dyDescent="0.2">
      <c r="A7" s="562" t="s">
        <v>484</v>
      </c>
      <c r="B7" s="563"/>
      <c r="C7" s="563"/>
      <c r="D7" s="563"/>
      <c r="E7" s="563"/>
      <c r="F7" s="563"/>
      <c r="G7" s="563"/>
      <c r="H7" s="563"/>
      <c r="I7" s="563"/>
      <c r="J7" s="564"/>
    </row>
    <row r="8" spans="1:10" ht="165.75" x14ac:dyDescent="0.2">
      <c r="A8" s="221">
        <v>1</v>
      </c>
      <c r="B8" s="222" t="s">
        <v>1500</v>
      </c>
      <c r="C8" s="221">
        <v>2</v>
      </c>
      <c r="D8" s="222" t="s">
        <v>1501</v>
      </c>
      <c r="E8" s="222" t="s">
        <v>1502</v>
      </c>
      <c r="F8" s="222" t="s">
        <v>1503</v>
      </c>
      <c r="G8" s="222" t="s">
        <v>1504</v>
      </c>
      <c r="H8" s="223">
        <v>2005170955</v>
      </c>
      <c r="I8" s="395" t="s">
        <v>237</v>
      </c>
      <c r="J8" s="224"/>
    </row>
    <row r="9" spans="1:10" ht="229.5" x14ac:dyDescent="0.2">
      <c r="A9" s="221">
        <v>2</v>
      </c>
      <c r="B9" s="222" t="s">
        <v>1505</v>
      </c>
      <c r="C9" s="221">
        <v>2</v>
      </c>
      <c r="D9" s="222" t="s">
        <v>1506</v>
      </c>
      <c r="E9" s="222" t="s">
        <v>1507</v>
      </c>
      <c r="F9" s="222" t="s">
        <v>1508</v>
      </c>
      <c r="G9" s="222" t="s">
        <v>1509</v>
      </c>
      <c r="H9" s="223" t="s">
        <v>1510</v>
      </c>
      <c r="I9" s="396" t="s">
        <v>2905</v>
      </c>
      <c r="J9" s="224"/>
    </row>
    <row r="10" spans="1:10" ht="102" x14ac:dyDescent="0.2">
      <c r="A10" s="221">
        <v>3</v>
      </c>
      <c r="B10" s="222" t="s">
        <v>1511</v>
      </c>
      <c r="C10" s="221">
        <v>2</v>
      </c>
      <c r="D10" s="222" t="s">
        <v>1512</v>
      </c>
      <c r="E10" s="222" t="s">
        <v>1513</v>
      </c>
      <c r="F10" s="222" t="s">
        <v>1514</v>
      </c>
      <c r="G10" s="222" t="s">
        <v>1515</v>
      </c>
      <c r="H10" s="223">
        <v>2005170636</v>
      </c>
      <c r="I10" s="395" t="s">
        <v>194</v>
      </c>
      <c r="J10" s="224"/>
    </row>
  </sheetData>
  <mergeCells count="4">
    <mergeCell ref="A1:E1"/>
    <mergeCell ref="A2:E2"/>
    <mergeCell ref="A4:J4"/>
    <mergeCell ref="A7:J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70" zoomScaleNormal="70" workbookViewId="0">
      <selection activeCell="B7" sqref="B7"/>
    </sheetView>
  </sheetViews>
  <sheetFormatPr defaultRowHeight="15" x14ac:dyDescent="0.25"/>
  <cols>
    <col min="2" max="2" width="28.7109375" customWidth="1"/>
    <col min="3" max="3" width="8.28515625" bestFit="1" customWidth="1"/>
    <col min="4" max="4" width="21.140625" customWidth="1"/>
    <col min="5" max="5" width="43.28515625" customWidth="1"/>
    <col min="6" max="6" width="26" bestFit="1" customWidth="1"/>
    <col min="7" max="7" width="32.5703125" customWidth="1"/>
    <col min="8" max="8" width="23.140625" customWidth="1"/>
    <col min="9" max="9" width="24.5703125" customWidth="1"/>
    <col min="10" max="10" width="23.7109375" customWidth="1"/>
  </cols>
  <sheetData>
    <row r="1" spans="1:10" x14ac:dyDescent="0.25">
      <c r="A1" s="543" t="s">
        <v>275</v>
      </c>
      <c r="B1" s="544"/>
      <c r="C1" s="544"/>
      <c r="D1" s="544"/>
      <c r="E1" s="544"/>
      <c r="F1" s="544"/>
      <c r="G1" s="544"/>
      <c r="H1" s="544"/>
      <c r="I1" s="544"/>
      <c r="J1" s="545"/>
    </row>
    <row r="2" spans="1:10" x14ac:dyDescent="0.25">
      <c r="B2" s="74"/>
      <c r="C2" s="36"/>
      <c r="D2" s="58"/>
      <c r="E2" s="83"/>
    </row>
    <row r="3" spans="1:10" ht="20.25" x14ac:dyDescent="0.25">
      <c r="A3" s="550" t="s">
        <v>12</v>
      </c>
      <c r="B3" s="551"/>
      <c r="C3" s="551"/>
      <c r="D3" s="551"/>
      <c r="E3" s="551"/>
      <c r="F3" s="551"/>
      <c r="G3" s="551"/>
      <c r="H3" s="551"/>
      <c r="I3" s="551"/>
      <c r="J3" s="552"/>
    </row>
    <row r="4" spans="1:10" ht="18.75" x14ac:dyDescent="0.25">
      <c r="B4" s="346" t="s">
        <v>2260</v>
      </c>
      <c r="C4" s="36"/>
      <c r="D4" s="58"/>
      <c r="E4" s="83"/>
    </row>
    <row r="5" spans="1:10" ht="31.5" x14ac:dyDescent="0.25">
      <c r="A5" s="16" t="s">
        <v>2</v>
      </c>
      <c r="B5" s="61" t="s">
        <v>3</v>
      </c>
      <c r="C5" s="62" t="s">
        <v>10</v>
      </c>
      <c r="D5" s="16" t="s">
        <v>7</v>
      </c>
      <c r="E5" s="99" t="s">
        <v>4</v>
      </c>
      <c r="F5" s="16" t="s">
        <v>8</v>
      </c>
      <c r="G5" s="17" t="s">
        <v>13</v>
      </c>
      <c r="H5" s="18" t="s">
        <v>6</v>
      </c>
      <c r="I5" s="16" t="s">
        <v>5</v>
      </c>
      <c r="J5" s="16" t="s">
        <v>9</v>
      </c>
    </row>
    <row r="6" spans="1:10" ht="16.5" x14ac:dyDescent="0.25">
      <c r="A6" s="553" t="s">
        <v>486</v>
      </c>
      <c r="B6" s="565"/>
      <c r="C6" s="565"/>
      <c r="D6" s="565"/>
      <c r="E6" s="565"/>
      <c r="F6" s="565"/>
      <c r="G6" s="565"/>
      <c r="H6" s="565"/>
      <c r="I6" s="565"/>
      <c r="J6" s="566"/>
    </row>
    <row r="7" spans="1:10" ht="261" customHeight="1" x14ac:dyDescent="0.25">
      <c r="A7" s="66" t="s">
        <v>278</v>
      </c>
      <c r="B7" s="65" t="s">
        <v>487</v>
      </c>
      <c r="C7" s="66" t="s">
        <v>283</v>
      </c>
      <c r="D7" s="347" t="s">
        <v>488</v>
      </c>
      <c r="E7" s="65" t="s">
        <v>489</v>
      </c>
      <c r="F7" s="65" t="s">
        <v>490</v>
      </c>
      <c r="G7" s="65" t="s">
        <v>2086</v>
      </c>
      <c r="H7" s="66" t="s">
        <v>2906</v>
      </c>
      <c r="I7" s="66" t="s">
        <v>2085</v>
      </c>
      <c r="J7" s="348"/>
    </row>
    <row r="8" spans="1:10" ht="280.5" x14ac:dyDescent="0.25">
      <c r="A8" s="66" t="s">
        <v>283</v>
      </c>
      <c r="B8" s="65" t="s">
        <v>491</v>
      </c>
      <c r="C8" s="66" t="s">
        <v>283</v>
      </c>
      <c r="D8" s="78" t="s">
        <v>492</v>
      </c>
      <c r="E8" s="100" t="s">
        <v>493</v>
      </c>
      <c r="F8" s="65" t="s">
        <v>494</v>
      </c>
      <c r="G8" s="65" t="s">
        <v>2268</v>
      </c>
      <c r="H8" s="66" t="s">
        <v>2267</v>
      </c>
      <c r="I8" s="66" t="s">
        <v>2269</v>
      </c>
      <c r="J8" s="348"/>
    </row>
    <row r="9" spans="1:10" ht="181.5" x14ac:dyDescent="0.25">
      <c r="A9" s="66" t="s">
        <v>288</v>
      </c>
      <c r="B9" s="65" t="s">
        <v>495</v>
      </c>
      <c r="C9" s="66" t="s">
        <v>283</v>
      </c>
      <c r="D9" s="65" t="s">
        <v>496</v>
      </c>
      <c r="E9" s="100" t="s">
        <v>497</v>
      </c>
      <c r="F9" s="65" t="s">
        <v>498</v>
      </c>
      <c r="G9" s="65" t="s">
        <v>2907</v>
      </c>
      <c r="H9" s="66" t="s">
        <v>2909</v>
      </c>
      <c r="I9" s="66" t="s">
        <v>2908</v>
      </c>
      <c r="J9" s="348"/>
    </row>
    <row r="10" spans="1:10" ht="181.5" x14ac:dyDescent="0.25">
      <c r="A10" s="66" t="s">
        <v>292</v>
      </c>
      <c r="B10" s="65" t="s">
        <v>500</v>
      </c>
      <c r="C10" s="66" t="s">
        <v>283</v>
      </c>
      <c r="D10" s="78" t="s">
        <v>501</v>
      </c>
      <c r="E10" s="100" t="s">
        <v>502</v>
      </c>
      <c r="F10" s="65" t="s">
        <v>503</v>
      </c>
      <c r="G10" s="65" t="s">
        <v>504</v>
      </c>
      <c r="H10" s="65" t="s">
        <v>505</v>
      </c>
      <c r="I10" s="65" t="s">
        <v>506</v>
      </c>
      <c r="J10" s="348"/>
    </row>
    <row r="11" spans="1:10" ht="198" x14ac:dyDescent="0.25">
      <c r="A11" s="66" t="s">
        <v>296</v>
      </c>
      <c r="B11" s="65" t="s">
        <v>507</v>
      </c>
      <c r="C11" s="66" t="s">
        <v>283</v>
      </c>
      <c r="D11" s="69" t="s">
        <v>508</v>
      </c>
      <c r="E11" s="100" t="s">
        <v>509</v>
      </c>
      <c r="F11" s="65" t="s">
        <v>510</v>
      </c>
      <c r="G11" s="65" t="s">
        <v>511</v>
      </c>
      <c r="H11" s="65" t="s">
        <v>512</v>
      </c>
      <c r="I11" s="65" t="s">
        <v>513</v>
      </c>
      <c r="J11" s="348"/>
    </row>
    <row r="12" spans="1:10" ht="231" x14ac:dyDescent="0.25">
      <c r="A12" s="66" t="s">
        <v>301</v>
      </c>
      <c r="B12" s="65" t="s">
        <v>514</v>
      </c>
      <c r="C12" s="66" t="s">
        <v>283</v>
      </c>
      <c r="D12" s="65" t="s">
        <v>515</v>
      </c>
      <c r="E12" s="101" t="s">
        <v>516</v>
      </c>
      <c r="F12" s="65" t="s">
        <v>517</v>
      </c>
      <c r="G12" s="65" t="s">
        <v>518</v>
      </c>
      <c r="H12" s="65" t="s">
        <v>519</v>
      </c>
      <c r="I12" s="65" t="s">
        <v>520</v>
      </c>
      <c r="J12" s="348"/>
    </row>
    <row r="13" spans="1:10" ht="198" x14ac:dyDescent="0.25">
      <c r="A13" s="66" t="s">
        <v>307</v>
      </c>
      <c r="B13" s="65" t="s">
        <v>521</v>
      </c>
      <c r="C13" s="66" t="s">
        <v>283</v>
      </c>
      <c r="D13" s="78" t="s">
        <v>522</v>
      </c>
      <c r="E13" s="100" t="s">
        <v>523</v>
      </c>
      <c r="F13" s="69" t="s">
        <v>524</v>
      </c>
      <c r="G13" s="65" t="s">
        <v>525</v>
      </c>
      <c r="H13" s="65" t="s">
        <v>526</v>
      </c>
      <c r="I13" s="65" t="s">
        <v>527</v>
      </c>
      <c r="J13" s="348"/>
    </row>
    <row r="14" spans="1:10" ht="181.5" x14ac:dyDescent="0.25">
      <c r="A14" s="66" t="s">
        <v>312</v>
      </c>
      <c r="B14" s="65" t="s">
        <v>528</v>
      </c>
      <c r="C14" s="66" t="s">
        <v>283</v>
      </c>
      <c r="D14" s="78" t="s">
        <v>529</v>
      </c>
      <c r="E14" s="100" t="s">
        <v>530</v>
      </c>
      <c r="F14" s="65" t="s">
        <v>531</v>
      </c>
      <c r="G14" s="65" t="s">
        <v>532</v>
      </c>
      <c r="H14" s="65" t="s">
        <v>533</v>
      </c>
      <c r="I14" s="65" t="s">
        <v>534</v>
      </c>
      <c r="J14" s="348"/>
    </row>
    <row r="15" spans="1:10" ht="115.5" x14ac:dyDescent="0.25">
      <c r="A15" s="66" t="s">
        <v>319</v>
      </c>
      <c r="B15" s="65" t="s">
        <v>535</v>
      </c>
      <c r="C15" s="66" t="s">
        <v>283</v>
      </c>
      <c r="D15" s="20" t="s">
        <v>536</v>
      </c>
      <c r="E15" s="100" t="s">
        <v>537</v>
      </c>
      <c r="F15" s="93" t="s">
        <v>538</v>
      </c>
      <c r="G15" s="65" t="s">
        <v>539</v>
      </c>
      <c r="H15" s="20">
        <v>2022170410</v>
      </c>
      <c r="I15" s="20" t="s">
        <v>241</v>
      </c>
      <c r="J15" s="348"/>
    </row>
    <row r="16" spans="1:10" ht="214.5" x14ac:dyDescent="0.25">
      <c r="A16" s="25">
        <v>11</v>
      </c>
      <c r="B16" s="20" t="s">
        <v>540</v>
      </c>
      <c r="C16" s="25">
        <v>2</v>
      </c>
      <c r="D16" s="20" t="s">
        <v>541</v>
      </c>
      <c r="E16" s="100" t="s">
        <v>542</v>
      </c>
      <c r="F16" s="93" t="s">
        <v>543</v>
      </c>
      <c r="G16" s="20" t="s">
        <v>544</v>
      </c>
      <c r="H16" s="20" t="s">
        <v>545</v>
      </c>
      <c r="I16" s="20" t="s">
        <v>546</v>
      </c>
      <c r="J16" s="348"/>
    </row>
    <row r="17" spans="1:10" ht="297" x14ac:dyDescent="0.25">
      <c r="A17" s="66" t="s">
        <v>333</v>
      </c>
      <c r="B17" s="25" t="s">
        <v>547</v>
      </c>
      <c r="C17" s="66" t="s">
        <v>283</v>
      </c>
      <c r="D17" s="65" t="s">
        <v>548</v>
      </c>
      <c r="E17" s="100" t="s">
        <v>549</v>
      </c>
      <c r="F17" s="65" t="s">
        <v>550</v>
      </c>
      <c r="G17" s="65" t="s">
        <v>551</v>
      </c>
      <c r="H17" s="65" t="s">
        <v>552</v>
      </c>
      <c r="I17" s="65" t="s">
        <v>553</v>
      </c>
      <c r="J17" s="348"/>
    </row>
    <row r="18" spans="1:10" ht="280.5" x14ac:dyDescent="0.25">
      <c r="A18" s="66" t="s">
        <v>417</v>
      </c>
      <c r="B18" s="20" t="s">
        <v>554</v>
      </c>
      <c r="C18" s="66">
        <v>17</v>
      </c>
      <c r="D18" s="65" t="s">
        <v>555</v>
      </c>
      <c r="E18" s="100" t="s">
        <v>556</v>
      </c>
      <c r="F18" s="65" t="s">
        <v>550</v>
      </c>
      <c r="G18" s="65" t="s">
        <v>551</v>
      </c>
      <c r="H18" s="65" t="s">
        <v>552</v>
      </c>
      <c r="I18" s="65" t="s">
        <v>553</v>
      </c>
      <c r="J18" s="348"/>
    </row>
    <row r="19" spans="1:10" ht="288" customHeight="1" x14ac:dyDescent="0.25">
      <c r="A19" s="25">
        <v>14</v>
      </c>
      <c r="B19" s="20" t="s">
        <v>557</v>
      </c>
      <c r="C19" s="25">
        <v>2</v>
      </c>
      <c r="D19" s="65" t="s">
        <v>558</v>
      </c>
      <c r="E19" s="78" t="s">
        <v>559</v>
      </c>
      <c r="F19" s="65" t="s">
        <v>560</v>
      </c>
      <c r="G19" s="65" t="s">
        <v>561</v>
      </c>
      <c r="H19" s="65" t="s">
        <v>562</v>
      </c>
      <c r="I19" s="65" t="s">
        <v>563</v>
      </c>
      <c r="J19" s="348"/>
    </row>
  </sheetData>
  <mergeCells count="3">
    <mergeCell ref="A1:J1"/>
    <mergeCell ref="A3:J3"/>
    <mergeCell ref="A6:J6"/>
  </mergeCells>
  <hyperlinks>
    <hyperlink ref="B4" location="'Tổng hợp'!A1" display="Sheet &quot;Tổng hợp&quot;"/>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J8" sqref="J8"/>
    </sheetView>
  </sheetViews>
  <sheetFormatPr defaultRowHeight="12.75" x14ac:dyDescent="0.2"/>
  <cols>
    <col min="1" max="1" width="9.140625" style="210"/>
    <col min="2" max="2" width="20" style="210" customWidth="1"/>
    <col min="3" max="3" width="10.42578125" style="210" bestFit="1" customWidth="1"/>
    <col min="4" max="4" width="21.42578125" style="210" customWidth="1"/>
    <col min="5" max="5" width="26.7109375" style="210" bestFit="1" customWidth="1"/>
    <col min="6" max="6" width="26" style="210" bestFit="1" customWidth="1"/>
    <col min="7" max="7" width="17.7109375" style="210" customWidth="1"/>
    <col min="8" max="8" width="13.5703125" style="210" customWidth="1"/>
    <col min="9" max="9" width="13.140625" style="210" customWidth="1"/>
    <col min="10" max="10" width="14" style="210" customWidth="1"/>
    <col min="11" max="16384" width="9.140625" style="210"/>
  </cols>
  <sheetData>
    <row r="1" spans="1:10" ht="16.5" x14ac:dyDescent="0.25">
      <c r="A1" s="559" t="s">
        <v>0</v>
      </c>
      <c r="B1" s="559"/>
      <c r="C1" s="559"/>
      <c r="D1" s="559"/>
      <c r="E1" s="559"/>
      <c r="F1" s="206"/>
      <c r="G1" s="207"/>
      <c r="H1" s="208"/>
      <c r="I1" s="208"/>
      <c r="J1" s="209"/>
    </row>
    <row r="2" spans="1:10" ht="16.5" x14ac:dyDescent="0.25">
      <c r="A2" s="560" t="s">
        <v>1</v>
      </c>
      <c r="B2" s="560"/>
      <c r="C2" s="560"/>
      <c r="D2" s="560"/>
      <c r="E2" s="560"/>
      <c r="F2" s="211"/>
      <c r="G2" s="212"/>
      <c r="H2" s="213"/>
      <c r="I2" s="213"/>
      <c r="J2" s="212"/>
    </row>
    <row r="3" spans="1:10" ht="16.5" x14ac:dyDescent="0.25">
      <c r="A3" s="214"/>
      <c r="B3" s="215"/>
      <c r="C3" s="216"/>
      <c r="D3" s="215"/>
      <c r="E3" s="216"/>
      <c r="F3" s="217"/>
      <c r="G3" s="215"/>
      <c r="H3" s="214"/>
      <c r="I3" s="214"/>
      <c r="J3" s="215"/>
    </row>
    <row r="4" spans="1:10" ht="20.25" x14ac:dyDescent="0.2">
      <c r="A4" s="561" t="s">
        <v>12</v>
      </c>
      <c r="B4" s="561"/>
      <c r="C4" s="561"/>
      <c r="D4" s="561"/>
      <c r="E4" s="561"/>
      <c r="F4" s="561"/>
      <c r="G4" s="561"/>
      <c r="H4" s="561"/>
      <c r="I4" s="561"/>
      <c r="J4" s="561"/>
    </row>
    <row r="5" spans="1:10" ht="16.5" x14ac:dyDescent="0.25">
      <c r="A5" s="214"/>
      <c r="B5" s="215"/>
      <c r="C5" s="216"/>
      <c r="D5" s="215"/>
      <c r="E5" s="216"/>
      <c r="F5" s="217"/>
      <c r="G5" s="215"/>
      <c r="H5" s="214"/>
      <c r="I5" s="214"/>
      <c r="J5" s="215"/>
    </row>
    <row r="6" spans="1:10" ht="15.75" x14ac:dyDescent="0.2">
      <c r="A6" s="218" t="s">
        <v>2</v>
      </c>
      <c r="B6" s="218" t="s">
        <v>3</v>
      </c>
      <c r="C6" s="218" t="s">
        <v>10</v>
      </c>
      <c r="D6" s="218" t="s">
        <v>7</v>
      </c>
      <c r="E6" s="218" t="s">
        <v>4</v>
      </c>
      <c r="F6" s="218" t="s">
        <v>8</v>
      </c>
      <c r="G6" s="219" t="s">
        <v>13</v>
      </c>
      <c r="H6" s="220" t="s">
        <v>6</v>
      </c>
      <c r="I6" s="218" t="s">
        <v>5</v>
      </c>
      <c r="J6" s="218" t="s">
        <v>9</v>
      </c>
    </row>
    <row r="7" spans="1:10" ht="15.75" x14ac:dyDescent="0.2">
      <c r="A7" s="562" t="s">
        <v>485</v>
      </c>
      <c r="B7" s="563"/>
      <c r="C7" s="563"/>
      <c r="D7" s="563"/>
      <c r="E7" s="563"/>
      <c r="F7" s="563"/>
      <c r="G7" s="563"/>
      <c r="H7" s="563"/>
      <c r="I7" s="563"/>
      <c r="J7" s="564"/>
    </row>
    <row r="8" spans="1:10" ht="114.75" x14ac:dyDescent="0.2">
      <c r="A8" s="221">
        <v>1</v>
      </c>
      <c r="B8" s="222" t="s">
        <v>1516</v>
      </c>
      <c r="C8" s="221">
        <v>2</v>
      </c>
      <c r="D8" s="222" t="s">
        <v>1517</v>
      </c>
      <c r="E8" s="222" t="s">
        <v>1518</v>
      </c>
      <c r="F8" s="222" t="s">
        <v>1519</v>
      </c>
      <c r="G8" s="222" t="s">
        <v>1520</v>
      </c>
      <c r="H8" s="223">
        <v>2005170353</v>
      </c>
      <c r="I8" s="400" t="s">
        <v>194</v>
      </c>
      <c r="J8" s="225"/>
    </row>
  </sheetData>
  <mergeCells count="4">
    <mergeCell ref="A1:E1"/>
    <mergeCell ref="A2:E2"/>
    <mergeCell ref="A4:J4"/>
    <mergeCell ref="A7:J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5" zoomScale="55" zoomScaleNormal="55" workbookViewId="0">
      <selection activeCell="E8" sqref="E8"/>
    </sheetView>
  </sheetViews>
  <sheetFormatPr defaultRowHeight="15" x14ac:dyDescent="0.25"/>
  <cols>
    <col min="1" max="1" width="9.28515625" customWidth="1"/>
    <col min="2" max="2" width="31.140625" style="74" customWidth="1"/>
    <col min="3" max="3" width="7.5703125" style="36" customWidth="1"/>
    <col min="4" max="4" width="48.140625" style="58" customWidth="1"/>
    <col min="5" max="5" width="69" style="83" customWidth="1"/>
    <col min="6" max="6" width="43" customWidth="1"/>
    <col min="7" max="7" width="25.7109375" style="466" customWidth="1"/>
    <col min="8" max="8" width="18.85546875" style="466" customWidth="1"/>
    <col min="9" max="9" width="17.85546875" style="466" customWidth="1"/>
    <col min="10" max="10" width="15.5703125" customWidth="1"/>
  </cols>
  <sheetData>
    <row r="1" spans="1:10" ht="30.75" customHeight="1" x14ac:dyDescent="0.25">
      <c r="A1" s="543" t="s">
        <v>275</v>
      </c>
      <c r="B1" s="544"/>
      <c r="C1" s="544"/>
      <c r="D1" s="544"/>
      <c r="E1" s="544"/>
      <c r="F1" s="544"/>
      <c r="G1" s="544"/>
      <c r="H1" s="544"/>
      <c r="I1" s="544"/>
      <c r="J1" s="545"/>
    </row>
    <row r="3" spans="1:10" s="58" customFormat="1" ht="30.6" customHeight="1" x14ac:dyDescent="0.25">
      <c r="A3" s="550" t="s">
        <v>12</v>
      </c>
      <c r="B3" s="551"/>
      <c r="C3" s="551"/>
      <c r="D3" s="551"/>
      <c r="E3" s="551"/>
      <c r="F3" s="551"/>
      <c r="G3" s="551"/>
      <c r="H3" s="551"/>
      <c r="I3" s="551"/>
      <c r="J3" s="552"/>
    </row>
    <row r="5" spans="1:10" ht="27.95" customHeight="1" x14ac:dyDescent="0.25">
      <c r="A5" s="16" t="s">
        <v>2</v>
      </c>
      <c r="B5" s="61" t="s">
        <v>3</v>
      </c>
      <c r="C5" s="62" t="s">
        <v>10</v>
      </c>
      <c r="D5" s="16" t="s">
        <v>7</v>
      </c>
      <c r="E5" s="99" t="s">
        <v>4</v>
      </c>
      <c r="F5" s="16" t="s">
        <v>8</v>
      </c>
      <c r="G5" s="17" t="s">
        <v>13</v>
      </c>
      <c r="H5" s="18" t="s">
        <v>6</v>
      </c>
      <c r="I5" s="16" t="s">
        <v>5</v>
      </c>
      <c r="J5" s="16" t="s">
        <v>9</v>
      </c>
    </row>
    <row r="6" spans="1:10" s="58" customFormat="1" ht="32.450000000000003" customHeight="1" x14ac:dyDescent="0.25">
      <c r="A6" s="553" t="s">
        <v>486</v>
      </c>
      <c r="B6" s="565"/>
      <c r="C6" s="565"/>
      <c r="D6" s="565"/>
      <c r="E6" s="565"/>
      <c r="F6" s="565"/>
      <c r="G6" s="565"/>
      <c r="H6" s="565"/>
      <c r="I6" s="565"/>
      <c r="J6" s="566"/>
    </row>
    <row r="7" spans="1:10" ht="99" x14ac:dyDescent="0.25">
      <c r="A7" s="64" t="s">
        <v>278</v>
      </c>
      <c r="B7" s="65" t="s">
        <v>3040</v>
      </c>
      <c r="C7" s="66" t="s">
        <v>283</v>
      </c>
      <c r="D7" s="91" t="s">
        <v>3184</v>
      </c>
      <c r="E7" s="70" t="s">
        <v>3221</v>
      </c>
      <c r="F7" s="65" t="s">
        <v>3041</v>
      </c>
      <c r="G7" s="66" t="s">
        <v>3042</v>
      </c>
      <c r="H7" s="66" t="s">
        <v>3043</v>
      </c>
      <c r="I7" s="66" t="s">
        <v>225</v>
      </c>
      <c r="J7" s="31"/>
    </row>
    <row r="8" spans="1:10" ht="99" x14ac:dyDescent="0.25">
      <c r="A8" s="64" t="s">
        <v>283</v>
      </c>
      <c r="B8" s="65" t="s">
        <v>3044</v>
      </c>
      <c r="C8" s="66" t="s">
        <v>283</v>
      </c>
      <c r="D8" s="91" t="s">
        <v>3045</v>
      </c>
      <c r="E8" s="70" t="s">
        <v>3046</v>
      </c>
      <c r="F8" s="69" t="s">
        <v>3047</v>
      </c>
      <c r="G8" s="66" t="s">
        <v>3048</v>
      </c>
      <c r="H8" s="66" t="s">
        <v>3049</v>
      </c>
      <c r="I8" s="66" t="s">
        <v>225</v>
      </c>
      <c r="J8" s="31"/>
    </row>
    <row r="9" spans="1:10" ht="99" x14ac:dyDescent="0.25">
      <c r="A9" s="64" t="s">
        <v>288</v>
      </c>
      <c r="B9" s="65" t="s">
        <v>3050</v>
      </c>
      <c r="C9" s="66" t="s">
        <v>283</v>
      </c>
      <c r="D9" s="92" t="s">
        <v>3051</v>
      </c>
      <c r="E9" s="101" t="s">
        <v>3052</v>
      </c>
      <c r="F9" s="65" t="s">
        <v>3053</v>
      </c>
      <c r="G9" s="66" t="s">
        <v>3054</v>
      </c>
      <c r="H9" s="66" t="s">
        <v>3055</v>
      </c>
      <c r="I9" s="66" t="s">
        <v>1201</v>
      </c>
      <c r="J9" s="31"/>
    </row>
    <row r="10" spans="1:10" ht="99" x14ac:dyDescent="0.25">
      <c r="A10" s="64" t="s">
        <v>292</v>
      </c>
      <c r="B10" s="65" t="s">
        <v>3056</v>
      </c>
      <c r="C10" s="66" t="s">
        <v>283</v>
      </c>
      <c r="D10" s="78" t="s">
        <v>492</v>
      </c>
      <c r="E10" s="101" t="s">
        <v>3057</v>
      </c>
      <c r="F10" s="69" t="s">
        <v>494</v>
      </c>
      <c r="G10" s="66" t="s">
        <v>3058</v>
      </c>
      <c r="H10" s="66" t="s">
        <v>3059</v>
      </c>
      <c r="I10" s="66" t="s">
        <v>3060</v>
      </c>
      <c r="J10" s="31"/>
    </row>
    <row r="11" spans="1:10" ht="99" x14ac:dyDescent="0.25">
      <c r="A11" s="64" t="s">
        <v>296</v>
      </c>
      <c r="B11" s="65" t="s">
        <v>3061</v>
      </c>
      <c r="C11" s="66" t="s">
        <v>283</v>
      </c>
      <c r="D11" s="65" t="s">
        <v>3062</v>
      </c>
      <c r="E11" s="101" t="s">
        <v>3063</v>
      </c>
      <c r="F11" s="65" t="s">
        <v>3064</v>
      </c>
      <c r="G11" s="66" t="s">
        <v>3065</v>
      </c>
      <c r="H11" s="66" t="s">
        <v>3066</v>
      </c>
      <c r="I11" s="66" t="s">
        <v>225</v>
      </c>
      <c r="J11" s="31"/>
    </row>
    <row r="12" spans="1:10" ht="99" x14ac:dyDescent="0.25">
      <c r="A12" s="64" t="s">
        <v>301</v>
      </c>
      <c r="B12" s="65" t="s">
        <v>3067</v>
      </c>
      <c r="C12" s="66" t="s">
        <v>283</v>
      </c>
      <c r="D12" s="69" t="s">
        <v>3068</v>
      </c>
      <c r="E12" s="101" t="s">
        <v>3069</v>
      </c>
      <c r="F12" s="69" t="s">
        <v>3070</v>
      </c>
      <c r="G12" s="66" t="s">
        <v>3071</v>
      </c>
      <c r="H12" s="66" t="s">
        <v>3072</v>
      </c>
      <c r="I12" s="66" t="s">
        <v>3073</v>
      </c>
      <c r="J12" s="31"/>
    </row>
    <row r="13" spans="1:10" ht="99" x14ac:dyDescent="0.25">
      <c r="A13" s="64" t="s">
        <v>307</v>
      </c>
      <c r="B13" s="65" t="s">
        <v>500</v>
      </c>
      <c r="C13" s="66" t="s">
        <v>283</v>
      </c>
      <c r="D13" s="92" t="s">
        <v>3074</v>
      </c>
      <c r="E13" s="100" t="s">
        <v>3075</v>
      </c>
      <c r="F13" s="65" t="s">
        <v>3076</v>
      </c>
      <c r="G13" s="66" t="s">
        <v>3077</v>
      </c>
      <c r="H13" s="66" t="s">
        <v>3078</v>
      </c>
      <c r="I13" s="66" t="s">
        <v>3079</v>
      </c>
      <c r="J13" s="31"/>
    </row>
    <row r="14" spans="1:10" ht="115.5" x14ac:dyDescent="0.25">
      <c r="A14" s="64" t="s">
        <v>312</v>
      </c>
      <c r="B14" s="65" t="s">
        <v>3080</v>
      </c>
      <c r="C14" s="66" t="s">
        <v>283</v>
      </c>
      <c r="D14" s="92" t="s">
        <v>3081</v>
      </c>
      <c r="E14" s="101" t="s">
        <v>3082</v>
      </c>
      <c r="F14" s="69" t="s">
        <v>3083</v>
      </c>
      <c r="G14" s="66" t="s">
        <v>3084</v>
      </c>
      <c r="H14" s="66" t="s">
        <v>3085</v>
      </c>
      <c r="I14" s="66" t="s">
        <v>241</v>
      </c>
      <c r="J14" s="31"/>
    </row>
    <row r="15" spans="1:10" ht="99" x14ac:dyDescent="0.25">
      <c r="A15" s="64" t="s">
        <v>319</v>
      </c>
      <c r="B15" s="65" t="s">
        <v>3086</v>
      </c>
      <c r="C15" s="66" t="s">
        <v>283</v>
      </c>
      <c r="D15" s="69" t="s">
        <v>3087</v>
      </c>
      <c r="E15" s="100" t="s">
        <v>3088</v>
      </c>
      <c r="F15" s="65" t="s">
        <v>3089</v>
      </c>
      <c r="G15" s="66" t="s">
        <v>3090</v>
      </c>
      <c r="H15" s="66" t="s">
        <v>3091</v>
      </c>
      <c r="I15" s="66" t="s">
        <v>241</v>
      </c>
      <c r="J15" s="31"/>
    </row>
    <row r="16" spans="1:10" ht="115.5" x14ac:dyDescent="0.25">
      <c r="A16" s="64" t="s">
        <v>323</v>
      </c>
      <c r="B16" s="65" t="s">
        <v>3092</v>
      </c>
      <c r="C16" s="66" t="s">
        <v>283</v>
      </c>
      <c r="D16" s="69" t="s">
        <v>3093</v>
      </c>
      <c r="E16" s="101" t="s">
        <v>3094</v>
      </c>
      <c r="F16" s="69" t="s">
        <v>3095</v>
      </c>
      <c r="G16" s="66" t="s">
        <v>3096</v>
      </c>
      <c r="H16" s="66" t="s">
        <v>3097</v>
      </c>
      <c r="I16" s="66" t="s">
        <v>3098</v>
      </c>
      <c r="J16" s="31"/>
    </row>
    <row r="17" spans="1:10" ht="82.5" x14ac:dyDescent="0.25">
      <c r="A17" s="64" t="s">
        <v>328</v>
      </c>
      <c r="B17" s="65" t="s">
        <v>3099</v>
      </c>
      <c r="C17" s="66" t="s">
        <v>283</v>
      </c>
      <c r="D17" s="69" t="s">
        <v>3100</v>
      </c>
      <c r="E17" s="101" t="s">
        <v>3101</v>
      </c>
      <c r="F17" s="65" t="s">
        <v>3102</v>
      </c>
      <c r="G17" s="66" t="s">
        <v>3103</v>
      </c>
      <c r="H17" s="66" t="s">
        <v>3104</v>
      </c>
      <c r="I17" s="66" t="s">
        <v>3105</v>
      </c>
      <c r="J17" s="31"/>
    </row>
    <row r="18" spans="1:10" ht="99" x14ac:dyDescent="0.25">
      <c r="A18" s="64" t="s">
        <v>333</v>
      </c>
      <c r="B18" s="65" t="s">
        <v>3106</v>
      </c>
      <c r="C18" s="66" t="s">
        <v>283</v>
      </c>
      <c r="D18" s="69" t="s">
        <v>3107</v>
      </c>
      <c r="E18" s="101" t="s">
        <v>3108</v>
      </c>
      <c r="F18" s="69" t="s">
        <v>3109</v>
      </c>
      <c r="G18" s="66" t="s">
        <v>3110</v>
      </c>
      <c r="H18" s="66" t="s">
        <v>3111</v>
      </c>
      <c r="I18" s="66" t="s">
        <v>3112</v>
      </c>
      <c r="J18" s="31"/>
    </row>
    <row r="19" spans="1:10" ht="115.5" x14ac:dyDescent="0.25">
      <c r="A19" s="64" t="s">
        <v>417</v>
      </c>
      <c r="B19" s="65" t="s">
        <v>3113</v>
      </c>
      <c r="C19" s="66" t="s">
        <v>283</v>
      </c>
      <c r="D19" s="92" t="s">
        <v>3114</v>
      </c>
      <c r="E19" s="101" t="s">
        <v>3115</v>
      </c>
      <c r="F19" s="69" t="s">
        <v>3116</v>
      </c>
      <c r="G19" s="66" t="s">
        <v>3117</v>
      </c>
      <c r="H19" s="66" t="s">
        <v>3118</v>
      </c>
      <c r="I19" s="66" t="s">
        <v>2915</v>
      </c>
      <c r="J19" s="31"/>
    </row>
    <row r="20" spans="1:10" ht="115.5" x14ac:dyDescent="0.25">
      <c r="A20" s="64" t="s">
        <v>1227</v>
      </c>
      <c r="B20" s="65" t="s">
        <v>3119</v>
      </c>
      <c r="C20" s="66" t="s">
        <v>283</v>
      </c>
      <c r="D20" s="92" t="s">
        <v>3120</v>
      </c>
      <c r="E20" s="101" t="s">
        <v>3121</v>
      </c>
      <c r="F20" s="69" t="s">
        <v>3122</v>
      </c>
      <c r="G20" s="66" t="s">
        <v>3123</v>
      </c>
      <c r="H20" s="66" t="s">
        <v>3124</v>
      </c>
      <c r="I20" s="66" t="s">
        <v>225</v>
      </c>
      <c r="J20" s="31"/>
    </row>
    <row r="21" spans="1:10" ht="99" x14ac:dyDescent="0.25">
      <c r="A21" s="64" t="s">
        <v>1235</v>
      </c>
      <c r="B21" s="65" t="s">
        <v>3125</v>
      </c>
      <c r="C21" s="66" t="s">
        <v>283</v>
      </c>
      <c r="D21" s="78" t="s">
        <v>3126</v>
      </c>
      <c r="E21" s="100" t="s">
        <v>3127</v>
      </c>
      <c r="F21" s="65" t="s">
        <v>3128</v>
      </c>
      <c r="G21" s="66" t="s">
        <v>3129</v>
      </c>
      <c r="H21" s="66" t="s">
        <v>3130</v>
      </c>
      <c r="I21" s="66" t="s">
        <v>3131</v>
      </c>
      <c r="J21" s="31"/>
    </row>
    <row r="22" spans="1:10" ht="99" x14ac:dyDescent="0.25">
      <c r="A22" s="64" t="s">
        <v>1241</v>
      </c>
      <c r="B22" s="65" t="s">
        <v>3132</v>
      </c>
      <c r="C22" s="66" t="s">
        <v>283</v>
      </c>
      <c r="D22" s="92" t="s">
        <v>3133</v>
      </c>
      <c r="E22" s="101" t="s">
        <v>3134</v>
      </c>
      <c r="F22" s="69" t="s">
        <v>3135</v>
      </c>
      <c r="G22" s="66" t="s">
        <v>3136</v>
      </c>
      <c r="H22" s="66" t="s">
        <v>3137</v>
      </c>
      <c r="I22" s="66" t="s">
        <v>225</v>
      </c>
      <c r="J22" s="31"/>
    </row>
    <row r="23" spans="1:10" ht="102.6" customHeight="1" x14ac:dyDescent="0.25">
      <c r="A23" s="64" t="s">
        <v>1249</v>
      </c>
      <c r="B23" s="65" t="s">
        <v>535</v>
      </c>
      <c r="C23" s="66" t="s">
        <v>283</v>
      </c>
      <c r="D23" s="20" t="s">
        <v>536</v>
      </c>
      <c r="E23" s="100" t="s">
        <v>537</v>
      </c>
      <c r="F23" s="93" t="s">
        <v>538</v>
      </c>
      <c r="G23" s="66" t="s">
        <v>3138</v>
      </c>
      <c r="H23" s="47">
        <v>2022170410</v>
      </c>
      <c r="I23" s="47" t="s">
        <v>241</v>
      </c>
      <c r="J23" s="31"/>
    </row>
    <row r="24" spans="1:10" ht="115.5" x14ac:dyDescent="0.25">
      <c r="A24" s="64" t="s">
        <v>1254</v>
      </c>
      <c r="B24" s="20" t="s">
        <v>3139</v>
      </c>
      <c r="C24" s="25">
        <v>2</v>
      </c>
      <c r="D24" s="20" t="s">
        <v>3140</v>
      </c>
      <c r="E24" s="101" t="s">
        <v>3141</v>
      </c>
      <c r="F24" s="93" t="s">
        <v>3142</v>
      </c>
      <c r="G24" s="25" t="s">
        <v>3143</v>
      </c>
      <c r="H24" s="25" t="s">
        <v>3144</v>
      </c>
      <c r="I24" s="25" t="s">
        <v>3145</v>
      </c>
      <c r="J24" s="31"/>
    </row>
    <row r="25" spans="1:10" ht="99" x14ac:dyDescent="0.25">
      <c r="A25" s="64" t="s">
        <v>1261</v>
      </c>
      <c r="B25" s="20" t="s">
        <v>3146</v>
      </c>
      <c r="C25" s="25">
        <v>2</v>
      </c>
      <c r="D25" s="20" t="s">
        <v>3147</v>
      </c>
      <c r="E25" s="101" t="s">
        <v>3148</v>
      </c>
      <c r="F25" s="141" t="s">
        <v>3149</v>
      </c>
      <c r="G25" s="25" t="s">
        <v>3150</v>
      </c>
      <c r="H25" s="25">
        <v>2005170210</v>
      </c>
      <c r="I25" s="25" t="s">
        <v>3151</v>
      </c>
      <c r="J25" s="31"/>
    </row>
    <row r="26" spans="1:10" ht="148.5" x14ac:dyDescent="0.25">
      <c r="A26" s="64" t="s">
        <v>1263</v>
      </c>
      <c r="B26" s="20" t="s">
        <v>3152</v>
      </c>
      <c r="C26" s="64" t="s">
        <v>283</v>
      </c>
      <c r="D26" s="65" t="s">
        <v>3153</v>
      </c>
      <c r="E26" s="100" t="s">
        <v>3220</v>
      </c>
      <c r="F26" s="65" t="s">
        <v>3154</v>
      </c>
      <c r="G26" s="66" t="s">
        <v>3155</v>
      </c>
      <c r="H26" s="66" t="s">
        <v>3156</v>
      </c>
      <c r="I26" s="66" t="s">
        <v>3157</v>
      </c>
      <c r="J26" s="31"/>
    </row>
    <row r="27" spans="1:10" ht="115.5" x14ac:dyDescent="0.25">
      <c r="A27" s="64" t="s">
        <v>1268</v>
      </c>
      <c r="B27" s="20" t="s">
        <v>3158</v>
      </c>
      <c r="C27" s="64" t="s">
        <v>283</v>
      </c>
      <c r="D27" s="69" t="s">
        <v>3159</v>
      </c>
      <c r="E27" s="101" t="s">
        <v>3160</v>
      </c>
      <c r="F27" s="69" t="s">
        <v>3161</v>
      </c>
      <c r="G27" s="66" t="s">
        <v>3162</v>
      </c>
      <c r="H27" s="66" t="s">
        <v>3163</v>
      </c>
      <c r="I27" s="66" t="s">
        <v>3164</v>
      </c>
      <c r="J27" s="31"/>
    </row>
    <row r="28" spans="1:10" ht="99" x14ac:dyDescent="0.25">
      <c r="A28" s="64" t="s">
        <v>1274</v>
      </c>
      <c r="B28" s="20" t="s">
        <v>3165</v>
      </c>
      <c r="C28" s="64" t="s">
        <v>283</v>
      </c>
      <c r="D28" s="69" t="s">
        <v>3166</v>
      </c>
      <c r="E28" s="101" t="s">
        <v>3167</v>
      </c>
      <c r="F28" s="69" t="s">
        <v>3168</v>
      </c>
      <c r="G28" s="66" t="s">
        <v>3169</v>
      </c>
      <c r="H28" s="66" t="s">
        <v>3170</v>
      </c>
      <c r="I28" s="66" t="s">
        <v>3171</v>
      </c>
      <c r="J28" s="31"/>
    </row>
    <row r="29" spans="1:10" ht="115.5" x14ac:dyDescent="0.25">
      <c r="A29" s="64" t="s">
        <v>1280</v>
      </c>
      <c r="B29" s="20" t="s">
        <v>3172</v>
      </c>
      <c r="C29" s="25">
        <v>2</v>
      </c>
      <c r="D29" s="69" t="s">
        <v>3173</v>
      </c>
      <c r="E29" s="101" t="s">
        <v>3174</v>
      </c>
      <c r="F29" s="69" t="s">
        <v>3175</v>
      </c>
      <c r="G29" s="66" t="s">
        <v>3176</v>
      </c>
      <c r="H29" s="66" t="s">
        <v>3177</v>
      </c>
      <c r="I29" s="66" t="s">
        <v>3178</v>
      </c>
      <c r="J29" s="31"/>
    </row>
    <row r="30" spans="1:10" ht="148.5" x14ac:dyDescent="0.25">
      <c r="A30" s="64" t="s">
        <v>1287</v>
      </c>
      <c r="B30" s="351" t="s">
        <v>3179</v>
      </c>
      <c r="C30" s="191">
        <v>2</v>
      </c>
      <c r="D30" s="462" t="s">
        <v>3180</v>
      </c>
      <c r="E30" s="463" t="s">
        <v>3181</v>
      </c>
      <c r="F30" s="462" t="s">
        <v>3182</v>
      </c>
      <c r="G30" s="464" t="s">
        <v>3183</v>
      </c>
      <c r="H30" s="462" t="s">
        <v>3185</v>
      </c>
      <c r="I30" s="462" t="s">
        <v>241</v>
      </c>
      <c r="J30" s="465"/>
    </row>
    <row r="31" spans="1:10" ht="59.1" customHeight="1" x14ac:dyDescent="0.25">
      <c r="A31" s="57"/>
    </row>
    <row r="32" spans="1:10" x14ac:dyDescent="0.25">
      <c r="E32"/>
    </row>
    <row r="33" spans="2:9" x14ac:dyDescent="0.25">
      <c r="E33"/>
    </row>
    <row r="43" spans="2:9" ht="17.25" x14ac:dyDescent="0.3">
      <c r="B43" s="72" t="s">
        <v>11</v>
      </c>
      <c r="C43" s="56"/>
      <c r="D43" s="467"/>
      <c r="E43" s="57"/>
      <c r="F43" s="57"/>
      <c r="G43" s="468"/>
      <c r="H43" s="468"/>
      <c r="I43" s="468"/>
    </row>
    <row r="44" spans="2:9" ht="17.25" x14ac:dyDescent="0.3">
      <c r="B44" s="72" t="s">
        <v>14</v>
      </c>
      <c r="C44" s="56"/>
      <c r="D44" s="467"/>
      <c r="E44" s="57"/>
      <c r="F44" s="57"/>
      <c r="G44" s="468"/>
      <c r="H44" s="468"/>
      <c r="I44" s="468"/>
    </row>
  </sheetData>
  <mergeCells count="3">
    <mergeCell ref="A1:J1"/>
    <mergeCell ref="A3:J3"/>
    <mergeCell ref="A6:J6"/>
  </mergeCells>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27" zoomScale="70" zoomScaleNormal="70" workbookViewId="0">
      <selection activeCell="D27" sqref="D27"/>
    </sheetView>
  </sheetViews>
  <sheetFormatPr defaultRowHeight="15" x14ac:dyDescent="0.25"/>
  <cols>
    <col min="2" max="2" width="31.7109375" customWidth="1"/>
    <col min="4" max="4" width="31.140625" customWidth="1"/>
    <col min="5" max="5" width="31.28515625" customWidth="1"/>
    <col min="6" max="6" width="25" customWidth="1"/>
    <col min="7" max="7" width="45.42578125" customWidth="1"/>
    <col min="8" max="8" width="25.85546875" customWidth="1"/>
    <col min="9" max="9" width="26.5703125" customWidth="1"/>
  </cols>
  <sheetData>
    <row r="1" spans="1:10" ht="16.5" x14ac:dyDescent="0.25">
      <c r="A1" s="526" t="s">
        <v>0</v>
      </c>
      <c r="B1" s="526"/>
      <c r="C1" s="526"/>
      <c r="D1" s="526"/>
      <c r="E1" s="526"/>
      <c r="F1" s="11"/>
      <c r="G1" s="10"/>
      <c r="H1" s="10"/>
      <c r="I1" s="7"/>
      <c r="J1" s="7"/>
    </row>
    <row r="2" spans="1:10" ht="16.5" x14ac:dyDescent="0.25">
      <c r="A2" s="527" t="s">
        <v>1</v>
      </c>
      <c r="B2" s="527"/>
      <c r="C2" s="527"/>
      <c r="D2" s="527"/>
      <c r="E2" s="527"/>
      <c r="F2" s="12"/>
      <c r="G2" s="8"/>
      <c r="H2" s="54"/>
      <c r="I2" s="8"/>
      <c r="J2" s="8"/>
    </row>
    <row r="3" spans="1:10" ht="16.5" x14ac:dyDescent="0.25">
      <c r="A3" s="4"/>
      <c r="B3" s="1"/>
      <c r="C3" s="1"/>
      <c r="D3" s="1"/>
      <c r="E3" s="15"/>
      <c r="F3" s="5"/>
      <c r="G3" s="1"/>
      <c r="H3" s="1"/>
      <c r="I3" s="1"/>
      <c r="J3" s="1"/>
    </row>
    <row r="4" spans="1:10" ht="20.25" x14ac:dyDescent="0.25">
      <c r="A4" s="528" t="s">
        <v>12</v>
      </c>
      <c r="B4" s="528"/>
      <c r="C4" s="528"/>
      <c r="D4" s="528"/>
      <c r="E4" s="528"/>
      <c r="F4" s="528"/>
      <c r="G4" s="528"/>
      <c r="H4" s="528"/>
      <c r="I4" s="528"/>
      <c r="J4" s="528"/>
    </row>
    <row r="5" spans="1:10" ht="20.25" x14ac:dyDescent="0.25">
      <c r="A5" s="336"/>
      <c r="B5" s="346" t="s">
        <v>2260</v>
      </c>
      <c r="C5" s="336"/>
      <c r="D5" s="336"/>
      <c r="E5" s="336"/>
      <c r="F5" s="336"/>
      <c r="G5" s="336"/>
      <c r="H5" s="336"/>
      <c r="I5" s="336"/>
      <c r="J5" s="336"/>
    </row>
    <row r="6" spans="1:10" ht="31.5" x14ac:dyDescent="0.25">
      <c r="A6" s="62" t="s">
        <v>2</v>
      </c>
      <c r="B6" s="62" t="s">
        <v>3</v>
      </c>
      <c r="C6" s="62" t="s">
        <v>10</v>
      </c>
      <c r="D6" s="62" t="s">
        <v>7</v>
      </c>
      <c r="E6" s="62" t="s">
        <v>4</v>
      </c>
      <c r="F6" s="62" t="s">
        <v>8</v>
      </c>
      <c r="G6" s="17" t="s">
        <v>13</v>
      </c>
      <c r="H6" s="17" t="s">
        <v>6</v>
      </c>
      <c r="I6" s="62" t="s">
        <v>5</v>
      </c>
      <c r="J6" s="62" t="s">
        <v>9</v>
      </c>
    </row>
    <row r="7" spans="1:10" ht="15.75" x14ac:dyDescent="0.25">
      <c r="A7" s="556" t="s">
        <v>565</v>
      </c>
      <c r="B7" s="557"/>
      <c r="C7" s="557"/>
      <c r="D7" s="557"/>
      <c r="E7" s="557"/>
      <c r="F7" s="557"/>
      <c r="G7" s="557"/>
      <c r="H7" s="557"/>
      <c r="I7" s="557"/>
      <c r="J7" s="558"/>
    </row>
    <row r="8" spans="1:10" ht="165" x14ac:dyDescent="0.25">
      <c r="A8" s="25">
        <v>1</v>
      </c>
      <c r="B8" s="24" t="s">
        <v>566</v>
      </c>
      <c r="C8" s="25">
        <v>2</v>
      </c>
      <c r="D8" s="24" t="s">
        <v>567</v>
      </c>
      <c r="E8" s="24" t="s">
        <v>655</v>
      </c>
      <c r="F8" s="24" t="s">
        <v>568</v>
      </c>
      <c r="G8" s="20" t="s">
        <v>569</v>
      </c>
      <c r="H8" s="25">
        <v>2005170607</v>
      </c>
      <c r="I8" s="25" t="s">
        <v>194</v>
      </c>
      <c r="J8" s="104"/>
    </row>
    <row r="9" spans="1:10" ht="247.5" x14ac:dyDescent="0.25">
      <c r="A9" s="25">
        <v>2</v>
      </c>
      <c r="B9" s="24" t="s">
        <v>570</v>
      </c>
      <c r="C9" s="25">
        <v>2</v>
      </c>
      <c r="D9" s="24" t="s">
        <v>571</v>
      </c>
      <c r="E9" s="103" t="s">
        <v>656</v>
      </c>
      <c r="F9" s="24" t="s">
        <v>572</v>
      </c>
      <c r="G9" s="20" t="s">
        <v>573</v>
      </c>
      <c r="H9" s="25">
        <v>2005170087</v>
      </c>
      <c r="I9" s="25" t="s">
        <v>199</v>
      </c>
      <c r="J9" s="104"/>
    </row>
    <row r="10" spans="1:10" ht="181.5" x14ac:dyDescent="0.25">
      <c r="A10" s="25">
        <v>3</v>
      </c>
      <c r="B10" s="24" t="s">
        <v>1859</v>
      </c>
      <c r="C10" s="25">
        <v>2</v>
      </c>
      <c r="D10" s="33" t="s">
        <v>574</v>
      </c>
      <c r="E10" s="20" t="s">
        <v>657</v>
      </c>
      <c r="F10" s="33" t="s">
        <v>575</v>
      </c>
      <c r="G10" s="20" t="s">
        <v>576</v>
      </c>
      <c r="H10" s="25">
        <v>2005170568</v>
      </c>
      <c r="I10" s="25" t="s">
        <v>23</v>
      </c>
      <c r="J10" s="104"/>
    </row>
    <row r="11" spans="1:10" ht="379.5" x14ac:dyDescent="0.25">
      <c r="A11" s="25">
        <v>4</v>
      </c>
      <c r="B11" s="105" t="s">
        <v>577</v>
      </c>
      <c r="C11" s="25">
        <v>2</v>
      </c>
      <c r="D11" s="105" t="s">
        <v>578</v>
      </c>
      <c r="E11" s="105" t="s">
        <v>579</v>
      </c>
      <c r="F11" s="105" t="s">
        <v>580</v>
      </c>
      <c r="G11" s="109" t="s">
        <v>581</v>
      </c>
      <c r="H11" s="106" t="s">
        <v>582</v>
      </c>
      <c r="I11" s="106" t="s">
        <v>583</v>
      </c>
      <c r="J11" s="104"/>
    </row>
    <row r="12" spans="1:10" ht="409.5" x14ac:dyDescent="0.25">
      <c r="A12" s="107">
        <v>5</v>
      </c>
      <c r="B12" s="105" t="s">
        <v>584</v>
      </c>
      <c r="C12" s="97">
        <v>2</v>
      </c>
      <c r="D12" s="105" t="s">
        <v>585</v>
      </c>
      <c r="E12" s="108" t="s">
        <v>586</v>
      </c>
      <c r="F12" s="105" t="s">
        <v>587</v>
      </c>
      <c r="G12" s="109" t="s">
        <v>3202</v>
      </c>
      <c r="H12" s="106" t="s">
        <v>3203</v>
      </c>
      <c r="I12" s="106" t="s">
        <v>3204</v>
      </c>
      <c r="J12" s="104"/>
    </row>
    <row r="13" spans="1:10" ht="214.5" x14ac:dyDescent="0.25">
      <c r="A13" s="25">
        <v>6</v>
      </c>
      <c r="B13" s="24" t="s">
        <v>663</v>
      </c>
      <c r="C13" s="25">
        <v>2</v>
      </c>
      <c r="D13" s="24" t="s">
        <v>588</v>
      </c>
      <c r="E13" s="103" t="s">
        <v>662</v>
      </c>
      <c r="F13" s="24" t="s">
        <v>589</v>
      </c>
      <c r="G13" s="20" t="s">
        <v>590</v>
      </c>
      <c r="H13" s="25">
        <v>2005170399</v>
      </c>
      <c r="I13" s="25" t="s">
        <v>23</v>
      </c>
      <c r="J13" s="104"/>
    </row>
    <row r="14" spans="1:10" ht="247.5" x14ac:dyDescent="0.25">
      <c r="A14" s="110">
        <v>7</v>
      </c>
      <c r="B14" s="111" t="s">
        <v>748</v>
      </c>
      <c r="C14" s="110">
        <v>2</v>
      </c>
      <c r="D14" s="111" t="s">
        <v>591</v>
      </c>
      <c r="E14" s="112" t="s">
        <v>592</v>
      </c>
      <c r="F14" s="111" t="s">
        <v>593</v>
      </c>
      <c r="G14" s="397" t="s">
        <v>594</v>
      </c>
      <c r="H14" s="110">
        <v>2005170105</v>
      </c>
      <c r="I14" s="110" t="s">
        <v>199</v>
      </c>
      <c r="J14" s="113"/>
    </row>
    <row r="15" spans="1:10" ht="313.5" x14ac:dyDescent="0.25">
      <c r="A15" s="25">
        <v>8</v>
      </c>
      <c r="B15" s="24" t="s">
        <v>661</v>
      </c>
      <c r="C15" s="25">
        <v>2</v>
      </c>
      <c r="D15" s="24" t="s">
        <v>595</v>
      </c>
      <c r="E15" s="103" t="s">
        <v>596</v>
      </c>
      <c r="F15" s="24" t="s">
        <v>597</v>
      </c>
      <c r="G15" s="20" t="s">
        <v>598</v>
      </c>
      <c r="H15" s="25">
        <v>2022170094</v>
      </c>
      <c r="I15" s="25" t="s">
        <v>599</v>
      </c>
      <c r="J15" s="13"/>
    </row>
    <row r="16" spans="1:10" ht="262.5" customHeight="1" x14ac:dyDescent="0.25">
      <c r="A16" s="25">
        <v>9</v>
      </c>
      <c r="B16" s="24" t="s">
        <v>664</v>
      </c>
      <c r="C16" s="25">
        <v>2</v>
      </c>
      <c r="D16" s="33" t="s">
        <v>600</v>
      </c>
      <c r="E16" s="20" t="s">
        <v>658</v>
      </c>
      <c r="F16" s="33" t="s">
        <v>601</v>
      </c>
      <c r="G16" s="20" t="s">
        <v>665</v>
      </c>
      <c r="H16" s="25" t="s">
        <v>666</v>
      </c>
      <c r="I16" s="25" t="s">
        <v>611</v>
      </c>
      <c r="J16" s="13"/>
    </row>
    <row r="17" spans="1:10" ht="165" x14ac:dyDescent="0.25">
      <c r="A17" s="25">
        <v>10</v>
      </c>
      <c r="B17" s="105" t="s">
        <v>602</v>
      </c>
      <c r="C17" s="25">
        <v>2</v>
      </c>
      <c r="D17" s="114" t="s">
        <v>603</v>
      </c>
      <c r="E17" s="114" t="s">
        <v>604</v>
      </c>
      <c r="F17" s="114" t="s">
        <v>605</v>
      </c>
      <c r="G17" s="109" t="s">
        <v>606</v>
      </c>
      <c r="H17" s="115">
        <v>2005170469</v>
      </c>
      <c r="I17" s="115" t="s">
        <v>194</v>
      </c>
      <c r="J17" s="13"/>
    </row>
    <row r="18" spans="1:10" ht="264" x14ac:dyDescent="0.25">
      <c r="A18" s="25">
        <v>11</v>
      </c>
      <c r="B18" s="24" t="s">
        <v>749</v>
      </c>
      <c r="C18" s="25">
        <v>2</v>
      </c>
      <c r="D18" s="20" t="s">
        <v>607</v>
      </c>
      <c r="E18" s="116" t="s">
        <v>659</v>
      </c>
      <c r="F18" s="20" t="s">
        <v>608</v>
      </c>
      <c r="G18" s="20" t="s">
        <v>609</v>
      </c>
      <c r="H18" s="25" t="s">
        <v>610</v>
      </c>
      <c r="I18" s="25" t="s">
        <v>611</v>
      </c>
      <c r="J18" s="20"/>
    </row>
    <row r="19" spans="1:10" ht="379.5" x14ac:dyDescent="0.25">
      <c r="A19" s="25">
        <v>12</v>
      </c>
      <c r="B19" s="24" t="s">
        <v>612</v>
      </c>
      <c r="C19" s="25">
        <v>2</v>
      </c>
      <c r="D19" s="20" t="s">
        <v>613</v>
      </c>
      <c r="E19" s="116" t="s">
        <v>614</v>
      </c>
      <c r="F19" s="20" t="s">
        <v>615</v>
      </c>
      <c r="G19" s="20" t="s">
        <v>616</v>
      </c>
      <c r="H19" s="25" t="s">
        <v>617</v>
      </c>
      <c r="I19" s="25" t="s">
        <v>618</v>
      </c>
      <c r="J19" s="13"/>
    </row>
    <row r="20" spans="1:10" ht="280.5" x14ac:dyDescent="0.25">
      <c r="A20" s="25">
        <v>13</v>
      </c>
      <c r="B20" s="105" t="s">
        <v>619</v>
      </c>
      <c r="C20" s="97">
        <v>2</v>
      </c>
      <c r="D20" s="105" t="s">
        <v>620</v>
      </c>
      <c r="E20" s="117" t="s">
        <v>621</v>
      </c>
      <c r="F20" s="105" t="s">
        <v>622</v>
      </c>
      <c r="G20" s="114" t="s">
        <v>623</v>
      </c>
      <c r="H20" s="97">
        <v>2005175027</v>
      </c>
      <c r="I20" s="97" t="s">
        <v>86</v>
      </c>
      <c r="J20" s="13"/>
    </row>
    <row r="21" spans="1:10" ht="165" x14ac:dyDescent="0.25">
      <c r="A21" s="25">
        <v>14</v>
      </c>
      <c r="B21" s="24" t="s">
        <v>624</v>
      </c>
      <c r="C21" s="25">
        <v>2</v>
      </c>
      <c r="D21" s="105" t="s">
        <v>625</v>
      </c>
      <c r="E21" s="105" t="s">
        <v>626</v>
      </c>
      <c r="F21" s="105" t="s">
        <v>627</v>
      </c>
      <c r="G21" s="20" t="s">
        <v>628</v>
      </c>
      <c r="H21" s="25">
        <v>2005175024</v>
      </c>
      <c r="I21" s="25" t="s">
        <v>194</v>
      </c>
      <c r="J21" s="13"/>
    </row>
    <row r="22" spans="1:10" ht="264" x14ac:dyDescent="0.25">
      <c r="A22" s="25">
        <v>15</v>
      </c>
      <c r="B22" s="105" t="s">
        <v>629</v>
      </c>
      <c r="C22" s="97">
        <v>2</v>
      </c>
      <c r="D22" s="105" t="s">
        <v>630</v>
      </c>
      <c r="E22" s="117" t="s">
        <v>631</v>
      </c>
      <c r="F22" s="105" t="s">
        <v>632</v>
      </c>
      <c r="G22" s="114" t="s">
        <v>633</v>
      </c>
      <c r="H22" s="97">
        <v>2005170103</v>
      </c>
      <c r="I22" s="97" t="s">
        <v>86</v>
      </c>
      <c r="J22" s="13"/>
    </row>
    <row r="23" spans="1:10" ht="280.5" x14ac:dyDescent="0.25">
      <c r="A23" s="25">
        <v>16</v>
      </c>
      <c r="B23" s="105" t="s">
        <v>634</v>
      </c>
      <c r="C23" s="97">
        <v>2</v>
      </c>
      <c r="D23" s="105" t="s">
        <v>635</v>
      </c>
      <c r="E23" s="117" t="s">
        <v>636</v>
      </c>
      <c r="F23" s="105" t="s">
        <v>637</v>
      </c>
      <c r="G23" s="114" t="s">
        <v>638</v>
      </c>
      <c r="H23" s="97">
        <v>2005170117</v>
      </c>
      <c r="I23" s="97" t="s">
        <v>86</v>
      </c>
      <c r="J23" s="13"/>
    </row>
    <row r="24" spans="1:10" ht="231" x14ac:dyDescent="0.25">
      <c r="A24" s="25">
        <v>17</v>
      </c>
      <c r="B24" s="24" t="s">
        <v>639</v>
      </c>
      <c r="C24" s="25">
        <v>2</v>
      </c>
      <c r="D24" s="24" t="s">
        <v>3255</v>
      </c>
      <c r="E24" s="103" t="s">
        <v>640</v>
      </c>
      <c r="F24" s="24" t="s">
        <v>641</v>
      </c>
      <c r="G24" s="20" t="s">
        <v>642</v>
      </c>
      <c r="H24" s="25">
        <v>2005170412</v>
      </c>
      <c r="I24" s="25" t="s">
        <v>24</v>
      </c>
      <c r="J24" s="13"/>
    </row>
    <row r="25" spans="1:10" ht="286.5" customHeight="1" x14ac:dyDescent="0.25">
      <c r="A25" s="25">
        <v>18</v>
      </c>
      <c r="B25" s="24" t="s">
        <v>643</v>
      </c>
      <c r="C25" s="25">
        <v>2</v>
      </c>
      <c r="D25" s="24" t="s">
        <v>3256</v>
      </c>
      <c r="E25" s="103" t="s">
        <v>660</v>
      </c>
      <c r="F25" s="24" t="s">
        <v>644</v>
      </c>
      <c r="G25" s="20" t="s">
        <v>645</v>
      </c>
      <c r="H25" s="25">
        <v>2005170379</v>
      </c>
      <c r="I25" s="25" t="s">
        <v>24</v>
      </c>
      <c r="J25" s="13"/>
    </row>
    <row r="26" spans="1:10" ht="231" x14ac:dyDescent="0.25">
      <c r="A26" s="25">
        <v>19</v>
      </c>
      <c r="B26" s="24" t="s">
        <v>646</v>
      </c>
      <c r="C26" s="25">
        <v>2</v>
      </c>
      <c r="D26" s="24" t="s">
        <v>647</v>
      </c>
      <c r="E26" s="103" t="s">
        <v>648</v>
      </c>
      <c r="F26" s="24" t="s">
        <v>649</v>
      </c>
      <c r="G26" s="20" t="s">
        <v>650</v>
      </c>
      <c r="H26" s="25">
        <v>2005170904</v>
      </c>
      <c r="I26" s="25" t="s">
        <v>24</v>
      </c>
      <c r="J26" s="13"/>
    </row>
    <row r="27" spans="1:10" ht="231" x14ac:dyDescent="0.25">
      <c r="A27" s="118">
        <v>20</v>
      </c>
      <c r="B27" s="24" t="s">
        <v>651</v>
      </c>
      <c r="C27" s="25">
        <v>2</v>
      </c>
      <c r="D27" s="24" t="s">
        <v>652</v>
      </c>
      <c r="E27" s="103" t="s">
        <v>2923</v>
      </c>
      <c r="F27" s="24" t="s">
        <v>653</v>
      </c>
      <c r="G27" s="20" t="s">
        <v>654</v>
      </c>
      <c r="H27" s="25">
        <v>2005170084</v>
      </c>
      <c r="I27" s="25" t="s">
        <v>199</v>
      </c>
      <c r="J27" s="13"/>
    </row>
  </sheetData>
  <mergeCells count="4">
    <mergeCell ref="A1:E1"/>
    <mergeCell ref="A2:E2"/>
    <mergeCell ref="A4:J4"/>
    <mergeCell ref="A7:J7"/>
  </mergeCells>
  <hyperlinks>
    <hyperlink ref="B5" location="'Tổng hợp'!A1" display="Sheet &quot;Tổng hợp&quot;"/>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opLeftCell="A6" zoomScale="70" zoomScaleNormal="70" workbookViewId="0">
      <selection activeCell="F6" sqref="F6"/>
    </sheetView>
  </sheetViews>
  <sheetFormatPr defaultColWidth="9.140625" defaultRowHeight="16.5" x14ac:dyDescent="0.25"/>
  <cols>
    <col min="1" max="1" width="10.7109375" style="4" customWidth="1"/>
    <col min="2" max="2" width="35.42578125" style="1" customWidth="1"/>
    <col min="3" max="3" width="12.5703125" style="1" customWidth="1"/>
    <col min="4" max="4" width="27.85546875" style="1" customWidth="1"/>
    <col min="5" max="5" width="34.5703125" style="15" customWidth="1"/>
    <col min="6" max="6" width="32" style="5" customWidth="1"/>
    <col min="7" max="7" width="28.5703125" style="1" customWidth="1"/>
    <col min="8" max="9" width="18.85546875" style="1" customWidth="1"/>
    <col min="10" max="10" width="16.42578125" style="1" customWidth="1"/>
    <col min="11" max="16384" width="9.140625" style="1"/>
  </cols>
  <sheetData>
    <row r="1" spans="1:10" s="7" customFormat="1" x14ac:dyDescent="0.25">
      <c r="A1" s="526" t="s">
        <v>0</v>
      </c>
      <c r="B1" s="526"/>
      <c r="C1" s="526"/>
      <c r="D1" s="526"/>
      <c r="E1" s="526"/>
      <c r="F1" s="11"/>
      <c r="G1" s="10"/>
      <c r="H1" s="10"/>
    </row>
    <row r="2" spans="1:10" s="8" customFormat="1" x14ac:dyDescent="0.25">
      <c r="A2" s="527" t="s">
        <v>1</v>
      </c>
      <c r="B2" s="527"/>
      <c r="C2" s="527"/>
      <c r="D2" s="527"/>
      <c r="E2" s="527"/>
      <c r="F2" s="12"/>
      <c r="H2" s="119"/>
    </row>
    <row r="3" spans="1:10" ht="12.75" customHeight="1" x14ac:dyDescent="0.25"/>
    <row r="4" spans="1:10" ht="42.6" customHeight="1" x14ac:dyDescent="0.25">
      <c r="A4" s="528" t="s">
        <v>12</v>
      </c>
      <c r="B4" s="528"/>
      <c r="C4" s="528"/>
      <c r="D4" s="528"/>
      <c r="E4" s="528"/>
      <c r="F4" s="528"/>
      <c r="G4" s="528"/>
      <c r="H4" s="528"/>
      <c r="I4" s="528"/>
      <c r="J4" s="528"/>
    </row>
    <row r="5" spans="1:10" ht="24" customHeight="1" x14ac:dyDescent="0.25">
      <c r="B5" s="346" t="s">
        <v>2260</v>
      </c>
    </row>
    <row r="6" spans="1:10" s="6" customFormat="1" ht="34.9" customHeight="1" x14ac:dyDescent="0.25">
      <c r="A6" s="16" t="s">
        <v>2</v>
      </c>
      <c r="B6" s="16" t="s">
        <v>3</v>
      </c>
      <c r="C6" s="16" t="s">
        <v>10</v>
      </c>
      <c r="D6" s="16" t="s">
        <v>7</v>
      </c>
      <c r="E6" s="16" t="s">
        <v>4</v>
      </c>
      <c r="F6" s="16" t="s">
        <v>8</v>
      </c>
      <c r="G6" s="17" t="s">
        <v>13</v>
      </c>
      <c r="H6" s="18" t="s">
        <v>6</v>
      </c>
      <c r="I6" s="16" t="s">
        <v>5</v>
      </c>
      <c r="J6" s="16" t="s">
        <v>9</v>
      </c>
    </row>
    <row r="7" spans="1:10" s="6" customFormat="1" ht="34.9" customHeight="1" x14ac:dyDescent="0.25">
      <c r="A7" s="542" t="s">
        <v>667</v>
      </c>
      <c r="B7" s="540"/>
      <c r="C7" s="540"/>
      <c r="D7" s="540"/>
      <c r="E7" s="540"/>
      <c r="F7" s="540"/>
      <c r="G7" s="540"/>
      <c r="H7" s="540"/>
      <c r="I7" s="540"/>
      <c r="J7" s="541"/>
    </row>
    <row r="8" spans="1:10" s="46" customFormat="1" ht="409.15" customHeight="1" x14ac:dyDescent="0.25">
      <c r="A8" s="32">
        <v>1</v>
      </c>
      <c r="B8" s="3" t="s">
        <v>668</v>
      </c>
      <c r="C8" s="32">
        <v>2</v>
      </c>
      <c r="D8" s="29" t="s">
        <v>669</v>
      </c>
      <c r="E8" s="3" t="s">
        <v>670</v>
      </c>
      <c r="F8" s="22" t="s">
        <v>671</v>
      </c>
      <c r="G8" s="19" t="s">
        <v>2927</v>
      </c>
      <c r="H8" s="25" t="s">
        <v>2928</v>
      </c>
      <c r="I8" s="25" t="s">
        <v>2929</v>
      </c>
      <c r="J8" s="24" t="s">
        <v>672</v>
      </c>
    </row>
    <row r="9" spans="1:10" ht="345.6" customHeight="1" x14ac:dyDescent="0.25">
      <c r="A9" s="2">
        <v>2</v>
      </c>
      <c r="B9" s="3" t="s">
        <v>673</v>
      </c>
      <c r="C9" s="3">
        <v>1</v>
      </c>
      <c r="D9" s="3" t="s">
        <v>669</v>
      </c>
      <c r="E9" s="3" t="s">
        <v>674</v>
      </c>
      <c r="F9" s="22" t="s">
        <v>675</v>
      </c>
      <c r="G9" s="19" t="s">
        <v>2924</v>
      </c>
      <c r="H9" s="32" t="s">
        <v>2925</v>
      </c>
      <c r="I9" s="32" t="s">
        <v>2926</v>
      </c>
      <c r="J9" s="24" t="s">
        <v>676</v>
      </c>
    </row>
    <row r="10" spans="1:10" ht="23.45" customHeight="1" x14ac:dyDescent="0.25">
      <c r="A10" s="2">
        <v>3</v>
      </c>
      <c r="B10" s="3"/>
      <c r="C10" s="3"/>
      <c r="D10" s="3"/>
      <c r="E10" s="3"/>
      <c r="F10" s="3"/>
      <c r="G10" s="2"/>
      <c r="H10" s="13"/>
      <c r="I10" s="13"/>
      <c r="J10" s="13"/>
    </row>
    <row r="11" spans="1:10" ht="23.45" customHeight="1" x14ac:dyDescent="0.25">
      <c r="A11" s="2">
        <v>4</v>
      </c>
      <c r="B11" s="3"/>
      <c r="C11" s="3"/>
      <c r="D11" s="3"/>
      <c r="E11" s="3"/>
      <c r="F11" s="3"/>
      <c r="G11" s="2"/>
      <c r="H11" s="13"/>
      <c r="I11" s="13"/>
      <c r="J11" s="13"/>
    </row>
    <row r="12" spans="1:10" ht="23.45" customHeight="1" x14ac:dyDescent="0.25">
      <c r="A12" s="2"/>
      <c r="B12" s="3"/>
      <c r="C12" s="3"/>
      <c r="D12" s="3"/>
      <c r="E12" s="3"/>
      <c r="F12" s="3"/>
      <c r="G12" s="2"/>
      <c r="H12" s="13"/>
      <c r="I12" s="13"/>
      <c r="J12" s="13"/>
    </row>
    <row r="14" spans="1:10" ht="12" customHeight="1" x14ac:dyDescent="0.25"/>
    <row r="15" spans="1:10" ht="21" customHeight="1" x14ac:dyDescent="0.3">
      <c r="A15" s="14" t="s">
        <v>11</v>
      </c>
    </row>
    <row r="16" spans="1:10" ht="21" customHeight="1" x14ac:dyDescent="0.3">
      <c r="B16" s="14" t="s">
        <v>14</v>
      </c>
    </row>
  </sheetData>
  <mergeCells count="4">
    <mergeCell ref="A1:E1"/>
    <mergeCell ref="A2:E2"/>
    <mergeCell ref="A4:J4"/>
    <mergeCell ref="A7:J7"/>
  </mergeCells>
  <hyperlinks>
    <hyperlink ref="B5" location="'Tổng hợp'!A1" display="Sheet &quot;Tổng hợp&quot;"/>
  </hyperlinks>
  <pageMargins left="0.2" right="0.2" top="0.34" bottom="0.31"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11"/>
  <sheetViews>
    <sheetView topLeftCell="A32" zoomScale="70" zoomScaleNormal="70" workbookViewId="0">
      <selection activeCell="F35" sqref="F35:H35"/>
    </sheetView>
  </sheetViews>
  <sheetFormatPr defaultRowHeight="15" x14ac:dyDescent="0.25"/>
  <cols>
    <col min="1" max="1" width="5.85546875" customWidth="1"/>
    <col min="2" max="2" width="16.28515625" customWidth="1"/>
    <col min="3" max="3" width="47.42578125" customWidth="1"/>
    <col min="4" max="4" width="20.28515625" customWidth="1"/>
    <col min="5" max="5" width="45.140625" customWidth="1"/>
    <col min="6" max="6" width="28.28515625" customWidth="1"/>
    <col min="7" max="8" width="20.7109375" customWidth="1"/>
    <col min="9" max="9" width="29.42578125" customWidth="1"/>
    <col min="10" max="10" width="25.85546875" style="57" customWidth="1"/>
    <col min="11" max="11" width="18.7109375" customWidth="1"/>
  </cols>
  <sheetData>
    <row r="1" spans="1:11" ht="16.5" x14ac:dyDescent="0.25">
      <c r="A1" s="526" t="s">
        <v>0</v>
      </c>
      <c r="B1" s="526"/>
      <c r="C1" s="526"/>
      <c r="D1" s="526"/>
      <c r="E1" s="360"/>
      <c r="F1" s="10"/>
      <c r="G1" s="10"/>
      <c r="H1" s="7"/>
      <c r="I1" s="7"/>
    </row>
    <row r="2" spans="1:11" ht="27" x14ac:dyDescent="0.35">
      <c r="A2" s="527" t="s">
        <v>1</v>
      </c>
      <c r="B2" s="527"/>
      <c r="C2" s="527"/>
      <c r="D2" s="527"/>
      <c r="E2" s="361"/>
      <c r="F2" s="424" t="s">
        <v>2945</v>
      </c>
      <c r="G2" s="361"/>
      <c r="I2" s="8"/>
    </row>
    <row r="3" spans="1:11" ht="16.5" x14ac:dyDescent="0.25">
      <c r="A3" s="4"/>
      <c r="B3" s="4"/>
      <c r="C3" s="1"/>
      <c r="D3" s="1"/>
      <c r="E3" s="1"/>
      <c r="F3" s="1"/>
      <c r="G3" s="1"/>
      <c r="H3" s="1"/>
      <c r="I3" s="1"/>
    </row>
    <row r="4" spans="1:11" ht="20.25" x14ac:dyDescent="0.25">
      <c r="A4" s="528" t="s">
        <v>12</v>
      </c>
      <c r="B4" s="528"/>
      <c r="C4" s="528"/>
      <c r="D4" s="528"/>
      <c r="E4" s="528"/>
      <c r="F4" s="528"/>
      <c r="G4" s="528"/>
      <c r="H4" s="528"/>
      <c r="I4" s="528"/>
    </row>
    <row r="5" spans="1:11" ht="16.5" x14ac:dyDescent="0.25">
      <c r="A5" s="4"/>
      <c r="B5" s="4"/>
      <c r="C5" s="1"/>
      <c r="D5" s="1"/>
      <c r="E5" s="1"/>
      <c r="F5" s="1"/>
      <c r="G5" s="1"/>
      <c r="H5" s="1"/>
      <c r="I5" s="1"/>
    </row>
    <row r="6" spans="1:11" x14ac:dyDescent="0.25">
      <c r="A6" s="407" t="s">
        <v>2</v>
      </c>
      <c r="B6" s="407" t="s">
        <v>2272</v>
      </c>
      <c r="C6" s="407" t="s">
        <v>3</v>
      </c>
      <c r="D6" s="407" t="s">
        <v>10</v>
      </c>
      <c r="E6" s="407" t="s">
        <v>7</v>
      </c>
      <c r="F6" s="408" t="s">
        <v>13</v>
      </c>
      <c r="G6" s="409" t="s">
        <v>6</v>
      </c>
      <c r="H6" s="407" t="s">
        <v>5</v>
      </c>
      <c r="I6" s="407" t="s">
        <v>139</v>
      </c>
    </row>
    <row r="7" spans="1:11" ht="24.75" customHeight="1" x14ac:dyDescent="0.25">
      <c r="A7" s="529" t="s">
        <v>72</v>
      </c>
      <c r="B7" s="530"/>
      <c r="C7" s="530"/>
      <c r="D7" s="531"/>
      <c r="E7" s="531"/>
      <c r="F7" s="531"/>
      <c r="G7" s="531"/>
      <c r="H7" s="531"/>
      <c r="I7" s="532"/>
      <c r="J7"/>
    </row>
    <row r="8" spans="1:11" ht="62.25" customHeight="1" x14ac:dyDescent="0.25">
      <c r="A8" s="385">
        <v>1</v>
      </c>
      <c r="B8" s="385" t="s">
        <v>2273</v>
      </c>
      <c r="C8" s="370" t="str">
        <f>PTHLien!C8</f>
        <v>Nghiên cứu các yếu tố ảnh hưởng đến  quá trình sinh trưởng của nấm mốc A.Oryzae và sản xuất mốc giống thương phẩm</v>
      </c>
      <c r="D8" s="386">
        <v>1</v>
      </c>
      <c r="E8" s="387" t="str">
        <f>PTHLien!E8</f>
        <v>Khảo sát các điều kiện ảnh hưởng đến sự sinh trưởng của nấm mốc A.Oryzae trên môi trường thạch malt</v>
      </c>
      <c r="F8" s="379" t="str">
        <f>PTHLien!H8</f>
        <v>Lê Ngọc Phương Ngân</v>
      </c>
      <c r="G8" s="380">
        <f>PTHLien!I8</f>
        <v>2005170459</v>
      </c>
      <c r="H8" s="380" t="str">
        <f>PTHLien!J8</f>
        <v>08DHTP2</v>
      </c>
      <c r="I8" s="379" t="str">
        <f>PTHLien!K8</f>
        <v xml:space="preserve">Đề tài cấp bộ
</v>
      </c>
      <c r="J8" s="422" t="s">
        <v>2944</v>
      </c>
      <c r="K8" s="508">
        <f>COUNTIF(J8:J493,"ĐƯỢC SỬ DỤNG PTN")</f>
        <v>158</v>
      </c>
    </row>
    <row r="9" spans="1:11" ht="78.75" customHeight="1" x14ac:dyDescent="0.25">
      <c r="A9" s="385">
        <v>2</v>
      </c>
      <c r="B9" s="385" t="s">
        <v>2274</v>
      </c>
      <c r="C9" s="370" t="str">
        <f>PTHLien!C9</f>
        <v>Khảo sát tỷ lệ nguyên liệu và theo dõi quá trình lên mốc trong sản xuất nước tương hạt sen</v>
      </c>
      <c r="D9" s="380">
        <v>1</v>
      </c>
      <c r="E9" s="387" t="str">
        <f>PTHLien!E9</f>
        <v>Nghiên cứu được thành phần môi trường, khảo sát để chọn tỷ lệ nguyên liệu tối ưu và theo dõi các thông số chính của quá trình lên mốc</v>
      </c>
      <c r="F9" s="379" t="str">
        <f>PTHLien!H9</f>
        <v>Cao Thị Mỹ Thuận</v>
      </c>
      <c r="G9" s="380">
        <f>PTHLien!I9</f>
        <v>2005170178</v>
      </c>
      <c r="H9" s="380" t="str">
        <f>PTHLien!J9</f>
        <v>08DHTP3</v>
      </c>
      <c r="I9" s="379" t="str">
        <f>PTHLien!K9</f>
        <v>Đề tài cấp bộ</v>
      </c>
      <c r="J9" s="422" t="s">
        <v>2944</v>
      </c>
      <c r="K9" s="423"/>
    </row>
    <row r="10" spans="1:11" ht="90" customHeight="1" x14ac:dyDescent="0.25">
      <c r="A10" s="385">
        <v>3</v>
      </c>
      <c r="B10" s="385" t="s">
        <v>2275</v>
      </c>
      <c r="C10" s="370" t="str">
        <f>PTHLien!C10</f>
        <v>Nghiên cứu quá trình thủy phân trong sản xuất nước tương hạt sen</v>
      </c>
      <c r="D10" s="51">
        <v>1</v>
      </c>
      <c r="E10" s="387" t="str">
        <f>PTHLien!E10</f>
        <v>Nghiên cứu được các thông số về tỉ lệ môi trường lên men, các yếu tố ảnh hưởng đến quá trình thủy phân (nhiệt độ, pH, thời gian, tỷ lệ enzyme, nồng độ nước muối)</v>
      </c>
      <c r="F10" s="379" t="str">
        <f>PTHLien!H10</f>
        <v>Phạm Thương Tính</v>
      </c>
      <c r="G10" s="380">
        <f>PTHLien!I10</f>
        <v>2005170585</v>
      </c>
      <c r="H10" s="380" t="str">
        <f>PTHLien!J10</f>
        <v>08DHTP6</v>
      </c>
      <c r="I10" s="379" t="str">
        <f>PTHLien!K10</f>
        <v>Đề tài cấp bộ</v>
      </c>
      <c r="J10" s="422" t="s">
        <v>2944</v>
      </c>
      <c r="K10" s="423"/>
    </row>
    <row r="11" spans="1:11" ht="107.25" customHeight="1" x14ac:dyDescent="0.25">
      <c r="A11" s="385">
        <v>4</v>
      </c>
      <c r="B11" s="385" t="s">
        <v>2279</v>
      </c>
      <c r="C11" s="370" t="str">
        <f>PTHLien!C11</f>
        <v>Nghiên cứu cải tiến chất lượng trong quá trình trích ly phối chế và hoàn thiện sản phẩm nước tương hạt sen</v>
      </c>
      <c r="D11" s="51">
        <v>1</v>
      </c>
      <c r="E11" s="387" t="str">
        <f>PTHLien!E11</f>
        <v>Nghiên cứu được các thông số về quá trình trích ly,  lọc, 
+Tỷ lệ phối chế phụ gia
+ Xác định các thông số về điều kiện thanh trùng
+Kiểm tra chất lượng sản phẩm</v>
      </c>
      <c r="F11" s="379" t="str">
        <f>PTHLien!H11</f>
        <v>Lý Trường Thành</v>
      </c>
      <c r="G11" s="380">
        <f>PTHLien!I11</f>
        <v>2005170541</v>
      </c>
      <c r="H11" s="380" t="str">
        <f>PTHLien!J11</f>
        <v>08DHTP6</v>
      </c>
      <c r="I11" s="379" t="str">
        <f>PTHLien!K11</f>
        <v>Đề tài cấp bộ</v>
      </c>
      <c r="J11" s="422" t="s">
        <v>2944</v>
      </c>
      <c r="K11" s="423"/>
    </row>
    <row r="12" spans="1:11" ht="57" customHeight="1" x14ac:dyDescent="0.25">
      <c r="A12" s="385">
        <v>5</v>
      </c>
      <c r="B12" s="385" t="s">
        <v>2280</v>
      </c>
      <c r="C12" s="370" t="str">
        <f>PTHLien!C12</f>
        <v>Hoàn thiện quá trình nghiên cứu sản xuất gói gia vị lẩu  Bulgogi</v>
      </c>
      <c r="D12" s="51">
        <v>2</v>
      </c>
      <c r="E12" s="387" t="str">
        <f>PTHLien!E12</f>
        <v>Sản xuất được gia vị lẩu Bulgogi từ nguyên liệu trong nước</v>
      </c>
      <c r="F12" s="379" t="str">
        <f>PTHLien!H12</f>
        <v>Lương Thị Thúy Ngân</v>
      </c>
      <c r="G12" s="380">
        <f>PTHLien!I12</f>
        <v>2022170069</v>
      </c>
      <c r="H12" s="380" t="str">
        <f>PTHLien!J12</f>
        <v>08DHDB3</v>
      </c>
      <c r="I12" s="379"/>
      <c r="J12" s="422"/>
      <c r="K12" s="423"/>
    </row>
    <row r="13" spans="1:11" ht="39" customHeight="1" x14ac:dyDescent="0.25">
      <c r="A13" s="385">
        <v>6</v>
      </c>
      <c r="B13" s="385" t="s">
        <v>2276</v>
      </c>
      <c r="C13" s="370" t="str">
        <f>PTHLien!C13</f>
        <v>Nghiên cứu sản xuất gói sốt chấm dùng trong lẩu  Bulgogi</v>
      </c>
      <c r="D13" s="380">
        <f>PTHLien!D13</f>
        <v>2</v>
      </c>
      <c r="E13" s="379" t="str">
        <f>PTHLien!E13</f>
        <v>Sản xuất được gói sốt chấm dùng trong lẩu Bulgogi từ nguyên liệu trong nước</v>
      </c>
      <c r="F13" s="379" t="str">
        <f>PTHLien!H13</f>
        <v>Nguyễn Thị Thu Thảo</v>
      </c>
      <c r="G13" s="380">
        <f>PTHLien!I13</f>
        <v>2005175001</v>
      </c>
      <c r="H13" s="380" t="str">
        <f>PTHLien!J13</f>
        <v>08DHTP6</v>
      </c>
      <c r="I13" s="379"/>
      <c r="J13" s="422"/>
      <c r="K13" s="423"/>
    </row>
    <row r="14" spans="1:11" ht="39" customHeight="1" x14ac:dyDescent="0.25">
      <c r="A14" s="385"/>
      <c r="B14" s="385" t="s">
        <v>2277</v>
      </c>
      <c r="C14" s="370" t="str">
        <f>PTHLien!C14</f>
        <v>Hoàn thiện quá trình nghiên cứu sản xuất sốt ướp sườn bò</v>
      </c>
      <c r="D14" s="380">
        <f>PTHLien!D14</f>
        <v>2</v>
      </c>
      <c r="E14" s="379" t="str">
        <f>PTHLien!E14</f>
        <v>Sản xuất được sốt ướp sườn bò từ nguyên liệu trong nước</v>
      </c>
      <c r="F14" s="379" t="str">
        <f>PTHLien!H14</f>
        <v>Ngô Mẫn Đạt</v>
      </c>
      <c r="G14" s="380">
        <f>PTHLien!I14</f>
        <v>2005160018</v>
      </c>
      <c r="H14" s="380" t="str">
        <f>PTHLien!J14</f>
        <v>07DHTP4</v>
      </c>
      <c r="I14" s="379"/>
      <c r="J14" s="422"/>
      <c r="K14" s="423"/>
    </row>
    <row r="15" spans="1:11" ht="39" customHeight="1" x14ac:dyDescent="0.25">
      <c r="A15" s="385">
        <v>7</v>
      </c>
      <c r="B15" s="385" t="s">
        <v>2278</v>
      </c>
      <c r="C15" s="370" t="str">
        <f>PTHLien!C15</f>
        <v>Hoàn thiện quá trình nghiên cứu sản xuất nước sốt gà</v>
      </c>
      <c r="D15" s="380">
        <f>PTHLien!D15</f>
        <v>2</v>
      </c>
      <c r="E15" s="379" t="str">
        <f>PTHLien!E15</f>
        <v>Sản xuất được  nước sốt gà từ nguyên liệu trong nước</v>
      </c>
      <c r="F15" s="379" t="str">
        <f>PTHLien!H15</f>
        <v>Nguyễn Thị Thái Thảo</v>
      </c>
      <c r="G15" s="380" t="str">
        <f>PTHLien!I15</f>
        <v>2022170091</v>
      </c>
      <c r="H15" s="380" t="str">
        <f>PTHLien!J15</f>
        <v>08DHDB3</v>
      </c>
      <c r="I15" s="379"/>
      <c r="J15" s="422" t="s">
        <v>2944</v>
      </c>
      <c r="K15" s="423"/>
    </row>
    <row r="16" spans="1:11" ht="37.5" customHeight="1" x14ac:dyDescent="0.25">
      <c r="A16" s="385">
        <v>8</v>
      </c>
      <c r="B16" s="385" t="s">
        <v>2281</v>
      </c>
      <c r="C16" s="370" t="str">
        <f>PTHLien!C16</f>
        <v>Hoàn thiện quá trình nghiên cứu sản xuất nước sốt mè rang</v>
      </c>
      <c r="D16" s="51">
        <v>2</v>
      </c>
      <c r="E16" s="387" t="str">
        <f>PTHLien!E16</f>
        <v>Sản xuất được  nước sốt mè rang</v>
      </c>
      <c r="F16" s="379" t="str">
        <f>PTHLien!H16</f>
        <v>Lê Thị Liên</v>
      </c>
      <c r="G16" s="380">
        <f>PTHLien!I16</f>
        <v>2005170416</v>
      </c>
      <c r="H16" s="380" t="str">
        <f>PTHLien!J16</f>
        <v>08DHTP2</v>
      </c>
      <c r="I16" s="379"/>
      <c r="J16" s="422" t="s">
        <v>2944</v>
      </c>
    </row>
    <row r="17" spans="1:11" ht="25.5" customHeight="1" x14ac:dyDescent="0.25">
      <c r="A17" s="385">
        <v>9</v>
      </c>
      <c r="B17" s="385" t="s">
        <v>2282</v>
      </c>
      <c r="C17" s="370" t="str">
        <f>PTHLien!C17</f>
        <v>Nghiên cứu sản xuất nước sốt chanh dây</v>
      </c>
      <c r="D17" s="51">
        <v>2</v>
      </c>
      <c r="E17" s="387" t="str">
        <f>PTHLien!E17</f>
        <v>Sản xuất được  nước sốt chanh dây</v>
      </c>
      <c r="F17" s="379" t="str">
        <f>PTHLien!H17</f>
        <v>Đỗ Thị Phương Thảo</v>
      </c>
      <c r="G17" s="380">
        <f>PTHLien!I17</f>
        <v>2022170275</v>
      </c>
      <c r="H17" s="380" t="str">
        <f>PTHLien!J17</f>
        <v>08DHDB1</v>
      </c>
      <c r="I17" s="379"/>
      <c r="J17"/>
    </row>
    <row r="18" spans="1:11" ht="39" customHeight="1" x14ac:dyDescent="0.25">
      <c r="A18" s="385">
        <v>10</v>
      </c>
      <c r="B18" s="385" t="s">
        <v>2283</v>
      </c>
      <c r="C18" s="370" t="str">
        <f>PTHLien!C18</f>
        <v>Hoàn thiện quá trình nghiên cứu sản xuất tương ớt xanh</v>
      </c>
      <c r="D18" s="51">
        <v>2</v>
      </c>
      <c r="E18" s="387" t="str">
        <f>PTHLien!E18</f>
        <v>Sản xuất được tương ớt xanh</v>
      </c>
      <c r="F18" s="379" t="str">
        <f>PTHLien!H18</f>
        <v>Huỳnh Thị Bích Ngọc</v>
      </c>
      <c r="G18" s="380">
        <f>PTHLien!I18</f>
        <v>2005170470</v>
      </c>
      <c r="H18" s="380" t="str">
        <f>PTHLien!J18</f>
        <v>08DHTP2</v>
      </c>
      <c r="I18" s="379"/>
      <c r="J18" s="422" t="s">
        <v>2944</v>
      </c>
    </row>
    <row r="19" spans="1:11" ht="40.5" customHeight="1" x14ac:dyDescent="0.25">
      <c r="A19" s="385">
        <v>11</v>
      </c>
      <c r="B19" s="385" t="s">
        <v>2284</v>
      </c>
      <c r="C19" s="370" t="str">
        <f>PTHLien!C19</f>
        <v xml:space="preserve">Hoàn thiện quá trình nghiên cứu sản xuất nước chấm nem nướng </v>
      </c>
      <c r="D19" s="51">
        <v>2</v>
      </c>
      <c r="E19" s="387" t="str">
        <f>PTHLien!E19</f>
        <v>Sản xuất được  nước chấm nem nướng</v>
      </c>
      <c r="F19" s="379" t="str">
        <f>PTHLien!H19</f>
        <v>Nguyễn Thị Thùy Dung</v>
      </c>
      <c r="G19" s="380">
        <f>PTHLien!I19</f>
        <v>2005170331</v>
      </c>
      <c r="H19" s="380" t="str">
        <f>PTHLien!J19</f>
        <v>08DHTP2</v>
      </c>
      <c r="I19" s="379"/>
      <c r="J19"/>
    </row>
    <row r="20" spans="1:11" ht="30.75" customHeight="1" x14ac:dyDescent="0.25">
      <c r="A20" s="385">
        <v>12</v>
      </c>
      <c r="B20" s="385" t="s">
        <v>2285</v>
      </c>
      <c r="C20" s="370" t="str">
        <f>PTHLien!C20</f>
        <v>Nghiên cứu sản xuất nước giải khát chanh muối</v>
      </c>
      <c r="D20" s="51">
        <v>2</v>
      </c>
      <c r="E20" s="387" t="str">
        <f>PTHLien!E20</f>
        <v>Sản xuất được nước giải khát chanh muối</v>
      </c>
      <c r="F20" s="379" t="str">
        <f>PTHLien!H20</f>
        <v>Đinh Hoàng Thùy An</v>
      </c>
      <c r="G20" s="380">
        <f>PTHLien!I20</f>
        <v>2005160003</v>
      </c>
      <c r="H20" s="380" t="str">
        <f>PTHLien!J20</f>
        <v>07DHTP1</v>
      </c>
      <c r="I20" s="379"/>
      <c r="J20"/>
    </row>
    <row r="21" spans="1:11" ht="30" customHeight="1" x14ac:dyDescent="0.25">
      <c r="A21" s="385">
        <v>13</v>
      </c>
      <c r="B21" s="385" t="s">
        <v>2286</v>
      </c>
      <c r="C21" s="370" t="str">
        <f>PTHLien!C21</f>
        <v>Nghiên cứu sản xuất nước xoài lên men</v>
      </c>
      <c r="D21" s="51">
        <v>2</v>
      </c>
      <c r="E21" s="387" t="str">
        <f>PTHLien!E21</f>
        <v>Sản xuất được nước xoài lên men</v>
      </c>
      <c r="F21" s="379" t="str">
        <f>PTHLien!H21</f>
        <v>Nguyễn Quỳnh Vy</v>
      </c>
      <c r="G21" s="380">
        <f>PTHLien!I21</f>
        <v>2022170309</v>
      </c>
      <c r="H21" s="380" t="str">
        <f>PTHLien!J21</f>
        <v>08DHDB2</v>
      </c>
      <c r="I21" s="379"/>
      <c r="J21"/>
    </row>
    <row r="22" spans="1:11" ht="25.5" customHeight="1" x14ac:dyDescent="0.25">
      <c r="A22" s="385">
        <v>14</v>
      </c>
      <c r="B22" s="385" t="s">
        <v>2287</v>
      </c>
      <c r="C22" s="370" t="str">
        <f>PTHLien!C22</f>
        <v>Nghiên cứu sản xuất nước dứa lên men</v>
      </c>
      <c r="D22" s="51">
        <v>2</v>
      </c>
      <c r="E22" s="387" t="str">
        <f>PTHLien!E22</f>
        <v>Sản xuất được nước dứa lên men</v>
      </c>
      <c r="F22" s="379" t="str">
        <f>PTHLien!H22</f>
        <v>Lê Thị Thu Hà</v>
      </c>
      <c r="G22" s="380">
        <f>PTHLien!I22</f>
        <v>2022175003</v>
      </c>
      <c r="H22" s="380" t="str">
        <f>PTHLien!J22</f>
        <v>08DHDB1</v>
      </c>
      <c r="I22" s="379"/>
      <c r="J22" s="422" t="s">
        <v>2944</v>
      </c>
    </row>
    <row r="23" spans="1:11" ht="24.75" customHeight="1" x14ac:dyDescent="0.25">
      <c r="A23" s="385">
        <v>15</v>
      </c>
      <c r="B23" s="385" t="s">
        <v>2288</v>
      </c>
      <c r="C23" s="370" t="str">
        <f>PTHLien!C23</f>
        <v>Nghiên cứu sản xuất nước lê lên men</v>
      </c>
      <c r="D23" s="51">
        <v>2</v>
      </c>
      <c r="E23" s="387" t="str">
        <f>PTHLien!E23</f>
        <v>Sản xuất được nước lê lên men</v>
      </c>
      <c r="F23" s="379" t="str">
        <f>PTHLien!H23</f>
        <v>Nguyễn Thị Thanh Lan</v>
      </c>
      <c r="G23" s="380">
        <f>PTHLien!I23</f>
        <v>2005170077</v>
      </c>
      <c r="H23" s="380" t="str">
        <f>PTHLien!J23</f>
        <v>08DHTP2</v>
      </c>
      <c r="I23" s="379"/>
      <c r="J23" s="422" t="s">
        <v>2944</v>
      </c>
    </row>
    <row r="24" spans="1:11" ht="27" customHeight="1" x14ac:dyDescent="0.25">
      <c r="A24" s="385">
        <v>16</v>
      </c>
      <c r="B24" s="385" t="s">
        <v>2289</v>
      </c>
      <c r="C24" s="370" t="str">
        <f>PTHLien!C24</f>
        <v>Nghiên cứu sản xuất bánh tráng mít</v>
      </c>
      <c r="D24" s="51">
        <v>2</v>
      </c>
      <c r="E24" s="387" t="str">
        <f>PTHLien!E24</f>
        <v>Sản xuất được bánh tráng mít</v>
      </c>
      <c r="F24" s="379" t="str">
        <f>PTHLien!H24</f>
        <v>Lê Phước Có</v>
      </c>
      <c r="G24" s="380">
        <f>PTHLien!I24</f>
        <v>2005170321</v>
      </c>
      <c r="H24" s="380" t="str">
        <f>PTHLien!J24</f>
        <v>08DHTP5</v>
      </c>
      <c r="I24" s="379"/>
      <c r="J24"/>
    </row>
    <row r="25" spans="1:11" ht="30" customHeight="1" x14ac:dyDescent="0.25">
      <c r="A25" s="385">
        <v>17</v>
      </c>
      <c r="B25" s="385" t="s">
        <v>2290</v>
      </c>
      <c r="C25" s="370" t="str">
        <f>PTHLien!C25</f>
        <v>Nghiên cứu sản xuất bánh bí đỏ</v>
      </c>
      <c r="D25" s="51">
        <v>2</v>
      </c>
      <c r="E25" s="387" t="str">
        <f>PTHLien!E25</f>
        <v>Sản xuất được bánh bí đỏ</v>
      </c>
      <c r="F25" s="379" t="str">
        <f>PTHLien!H25</f>
        <v>Nguyễn Ngọc Hà</v>
      </c>
      <c r="G25" s="380" t="str">
        <f>PTHLien!I25</f>
        <v>2005170913</v>
      </c>
      <c r="H25" s="380" t="str">
        <f>PTHLien!J25</f>
        <v>08DHTP5</v>
      </c>
      <c r="I25" s="379"/>
      <c r="J25"/>
    </row>
    <row r="26" spans="1:11" ht="25.5" customHeight="1" x14ac:dyDescent="0.25">
      <c r="A26" s="385">
        <v>18</v>
      </c>
      <c r="B26" s="385" t="s">
        <v>2291</v>
      </c>
      <c r="C26" s="370" t="str">
        <f>PTHLien!C26</f>
        <v xml:space="preserve">Nghiên cứu sản xuất chè ngũ sắc hạt sen </v>
      </c>
      <c r="D26" s="51">
        <v>2</v>
      </c>
      <c r="E26" s="387" t="str">
        <f>PTHLien!E26</f>
        <v>Sản xuất được chè ngũ sắc hạt sen</v>
      </c>
      <c r="F26" s="379" t="str">
        <f>PTHLien!H26</f>
        <v>Võ Quốc Hoàng</v>
      </c>
      <c r="G26" s="380">
        <f>PTHLien!I26</f>
        <v>2005175005</v>
      </c>
      <c r="H26" s="380" t="str">
        <f>PTHLien!J26</f>
        <v>08DHTP4</v>
      </c>
      <c r="I26" s="379"/>
      <c r="J26"/>
    </row>
    <row r="27" spans="1:11" ht="36" customHeight="1" x14ac:dyDescent="0.25">
      <c r="A27" s="385">
        <v>19</v>
      </c>
      <c r="B27" s="385" t="s">
        <v>2292</v>
      </c>
      <c r="C27" s="370" t="str">
        <f>PTHLien!C27</f>
        <v>Hoàn thiện quá trình nghiên cứu sản xuất nước ép dứa và dừa có gas</v>
      </c>
      <c r="D27" s="51">
        <v>2</v>
      </c>
      <c r="E27" s="387" t="str">
        <f>PTHLien!E27</f>
        <v>Sản xuất được nước ép dứa và dừa có gas</v>
      </c>
      <c r="F27" s="379" t="str">
        <f>PTHLien!H27</f>
        <v>Nguyễn Thị Thanh Tiền</v>
      </c>
      <c r="G27" s="380">
        <f>PTHLien!I27</f>
        <v>2005170582</v>
      </c>
      <c r="H27" s="380" t="str">
        <f>PTHLien!J27</f>
        <v>08DHTP6</v>
      </c>
      <c r="I27" s="379"/>
      <c r="J27"/>
    </row>
    <row r="28" spans="1:11" ht="19.5" customHeight="1" x14ac:dyDescent="0.25">
      <c r="A28" s="525" t="s">
        <v>135</v>
      </c>
      <c r="B28" s="525"/>
      <c r="C28" s="525"/>
      <c r="D28" s="525"/>
      <c r="E28" s="525"/>
      <c r="F28" s="525"/>
      <c r="G28" s="525"/>
      <c r="H28" s="525"/>
      <c r="I28" s="525"/>
      <c r="J28"/>
    </row>
    <row r="29" spans="1:11" ht="59.25" customHeight="1" x14ac:dyDescent="0.25">
      <c r="A29" s="186">
        <v>1</v>
      </c>
      <c r="B29" s="385" t="s">
        <v>2293</v>
      </c>
      <c r="C29" s="370" t="str">
        <f>PTTDuong!C8</f>
        <v>Khảo sát quá trình trích ly flavonoid từ cây rau mương (Ludwigia Hyssopifolia)bằng phương pháp truyền thống</v>
      </c>
      <c r="D29" s="380">
        <f>PTTDuong!D8</f>
        <v>1</v>
      </c>
      <c r="E29" s="379" t="str">
        <f>PTTDuong!E8</f>
        <v xml:space="preserve">Xác định điều kiện trích ly phù hợp để thu nhận  flavonoid từ cây rau mương (Ludwigia Hyssopifolia) </v>
      </c>
      <c r="F29" s="379" t="str">
        <f>PTTDuong!H8</f>
        <v>Nguyễn Thị Kim Anh</v>
      </c>
      <c r="G29" s="380">
        <f>PTTDuong!I8</f>
        <v>2005170921</v>
      </c>
      <c r="H29" s="380" t="str">
        <f>PTTDuong!J8</f>
        <v>08DHTP6</v>
      </c>
      <c r="I29" s="381"/>
      <c r="J29" s="422" t="s">
        <v>2944</v>
      </c>
      <c r="K29" s="423"/>
    </row>
    <row r="30" spans="1:11" ht="51.75" customHeight="1" x14ac:dyDescent="0.25">
      <c r="A30" s="186">
        <v>2</v>
      </c>
      <c r="B30" s="385" t="s">
        <v>2295</v>
      </c>
      <c r="C30" s="370" t="str">
        <f>PTTDuong!C9</f>
        <v>Khảo sát quá trình trích ly flavonoid từ cây rau mương (Ludwigia Hyssopifolia)với sự hỗ trợ của vi sóng</v>
      </c>
      <c r="D30" s="380">
        <f>PTTDuong!D9</f>
        <v>1</v>
      </c>
      <c r="E30" s="379" t="str">
        <f>PTTDuong!E9</f>
        <v xml:space="preserve">Xác định điều kiện trích ly phù hợp để thu nhận  flavonoid từ cây rau mương (Ludwigia Hyssopifolia) </v>
      </c>
      <c r="F30" s="379" t="str">
        <f>PTTDuong!H9</f>
        <v>Nguyễn Thị Lan Phương</v>
      </c>
      <c r="G30" s="380">
        <f>PTTDuong!I9</f>
        <v>2005170520</v>
      </c>
      <c r="H30" s="380" t="str">
        <f>PTTDuong!J9</f>
        <v>08DHTP6</v>
      </c>
      <c r="I30" s="381"/>
      <c r="J30" s="422" t="s">
        <v>2944</v>
      </c>
    </row>
    <row r="31" spans="1:11" ht="53.25" customHeight="1" x14ac:dyDescent="0.25">
      <c r="A31" s="186">
        <v>3</v>
      </c>
      <c r="B31" s="385" t="s">
        <v>2294</v>
      </c>
      <c r="C31" s="370" t="str">
        <f>PTTDuong!C10</f>
        <v>Khảo sát quá trình trích ly flavonoid từ cây rau mương (Ludwigia Hyssopifolia)với sự hỗ trợ của sóng siêu âm</v>
      </c>
      <c r="D31" s="380">
        <f>PTTDuong!D10</f>
        <v>1</v>
      </c>
      <c r="E31" s="379" t="str">
        <f>PTTDuong!E10</f>
        <v xml:space="preserve">Xác định điều kiện trích ly phù hợp để thu nhận  flavonoid từ cây rau mương (Ludwigia Hyssopifolia) </v>
      </c>
      <c r="F31" s="379" t="str">
        <f>PTTDuong!H10</f>
        <v>Võ Thanh Tùng</v>
      </c>
      <c r="G31" s="380">
        <f>PTTDuong!I10</f>
        <v>2005170204</v>
      </c>
      <c r="H31" s="380" t="str">
        <f>PTTDuong!J10</f>
        <v>08DHTP3</v>
      </c>
      <c r="I31" s="381"/>
      <c r="J31" s="422" t="s">
        <v>2944</v>
      </c>
    </row>
    <row r="32" spans="1:11" ht="57" customHeight="1" x14ac:dyDescent="0.25">
      <c r="A32" s="186">
        <v>4</v>
      </c>
      <c r="B32" s="385" t="s">
        <v>2296</v>
      </c>
      <c r="C32" s="370" t="str">
        <f>PTTDuong!C11</f>
        <v xml:space="preserve">Khảo sát quá trình trích ly saponin có trong cây rau mương (Ludwigia Hyssopifolia) </v>
      </c>
      <c r="D32" s="380">
        <f>PTTDuong!D11</f>
        <v>1</v>
      </c>
      <c r="E32" s="379" t="str">
        <f>PTTDuong!E11</f>
        <v xml:space="preserve">Xác định điều kiện trích ly phù hợp để thu nhận saponin từ cây rau mương (Ludwigia Hyssopifolia) </v>
      </c>
      <c r="F32" s="379" t="str">
        <f>PTTDuong!H11</f>
        <v>Ngô Thị Thúy Loan
Nguyễn Nhật Hạ</v>
      </c>
      <c r="G32" s="380" t="str">
        <f>PTTDuong!I11</f>
        <v>2005170085
2005170043</v>
      </c>
      <c r="H32" s="380" t="str">
        <f>PTTDuong!J11</f>
        <v>08DHTP5
08DHTP7</v>
      </c>
      <c r="I32" s="381"/>
      <c r="J32" s="422" t="s">
        <v>2944</v>
      </c>
    </row>
    <row r="33" spans="1:10" ht="56.25" customHeight="1" x14ac:dyDescent="0.25">
      <c r="A33" s="186">
        <v>5</v>
      </c>
      <c r="B33" s="385" t="s">
        <v>2297</v>
      </c>
      <c r="C33" s="370" t="str">
        <f>PTTDuong!C12</f>
        <v xml:space="preserve">Khảo sát quá trình trích ly alkaloid có trong cây rau mương (Ludwigia Hyssopifolia) </v>
      </c>
      <c r="D33" s="380">
        <f>PTTDuong!D12</f>
        <v>1</v>
      </c>
      <c r="E33" s="379" t="str">
        <f>PTTDuong!E12</f>
        <v xml:space="preserve">Xác định điều kiện trích ly phù hợp để thu nhận alkaloid từ cây rau mương (Ludwigia Hyssopifolia) </v>
      </c>
      <c r="F33" s="379" t="str">
        <f>PTTDuong!H12</f>
        <v>Nguyễn Thị Thu An</v>
      </c>
      <c r="G33" s="380">
        <f>PTTDuong!I12</f>
        <v>2022170424</v>
      </c>
      <c r="H33" s="380" t="str">
        <f>PTTDuong!J12</f>
        <v>08DHDB2</v>
      </c>
      <c r="I33" s="381"/>
      <c r="J33" s="422" t="s">
        <v>2944</v>
      </c>
    </row>
    <row r="34" spans="1:10" ht="38.25" customHeight="1" x14ac:dyDescent="0.25">
      <c r="A34" s="186">
        <v>6</v>
      </c>
      <c r="B34" s="385" t="s">
        <v>2298</v>
      </c>
      <c r="C34" s="370" t="str">
        <f>PTTDuong!C13</f>
        <v xml:space="preserve">Nghiên cứu quy sản xuất nước uống đóng chai từ cây rau mương (Ludwigia Hyssopifolia) </v>
      </c>
      <c r="D34" s="380">
        <f>PTTDuong!D13</f>
        <v>2</v>
      </c>
      <c r="E34" s="379" t="str">
        <f>PTTDuong!E13</f>
        <v>Xây dựng quy trình sản xuất
Đánh giá chất lượng sản phẩm</v>
      </c>
      <c r="F34" s="379" t="str">
        <f>PTTDuong!H13</f>
        <v>Võ Thị Thu Linh</v>
      </c>
      <c r="G34" s="380">
        <f>PTTDuong!I13</f>
        <v>2005170080</v>
      </c>
      <c r="H34" s="380" t="str">
        <f>PTTDuong!J13</f>
        <v>08DHTP7</v>
      </c>
      <c r="I34" s="381"/>
      <c r="J34"/>
    </row>
    <row r="35" spans="1:10" ht="42" customHeight="1" x14ac:dyDescent="0.25">
      <c r="A35" s="186">
        <v>7</v>
      </c>
      <c r="B35" s="385" t="s">
        <v>2299</v>
      </c>
      <c r="C35" s="370" t="str">
        <f>PTTDuong!C14</f>
        <v xml:space="preserve">Nghiên cứu quy sản xuất trà túi lọc rau mương (Ludwigia Hyssopifolia) </v>
      </c>
      <c r="D35" s="380">
        <f>PTTDuong!D14</f>
        <v>2</v>
      </c>
      <c r="E35" s="379" t="str">
        <f>PTTDuong!E14</f>
        <v>Xây dựng quy trình sản xuất
Đánh giá chất lượng sản phẩm</v>
      </c>
      <c r="F35" s="379" t="str">
        <f>PTTDuong!H14</f>
        <v>Bùi Thị Huệ</v>
      </c>
      <c r="G35" s="380" t="str">
        <f>PTTDuong!I14</f>
        <v>2022170042</v>
      </c>
      <c r="H35" s="380" t="str">
        <f>PTTDuong!J14</f>
        <v>08DHDB3</v>
      </c>
      <c r="I35" s="381"/>
      <c r="J35"/>
    </row>
    <row r="36" spans="1:10" ht="58.5" customHeight="1" x14ac:dyDescent="0.25">
      <c r="A36" s="186">
        <v>8</v>
      </c>
      <c r="B36" s="385" t="s">
        <v>2300</v>
      </c>
      <c r="C36" s="370" t="str">
        <f>PTTDuong!C15</f>
        <v xml:space="preserve">Nghiên cứu quy trình sản xuất bột khổ qua (Momordica charantia) hòa tan có chứa hoạt chất sinh học glycoside </v>
      </c>
      <c r="D36" s="380">
        <f>PTTDuong!D15</f>
        <v>2</v>
      </c>
      <c r="E36" s="379" t="str">
        <f>PTTDuong!E15</f>
        <v>Xây dựng quy trình sản xuất bột khổ qua hòa tan
Đánh giá hoạt tính sinh học glycoside trong sản phẩm bột khổ qua</v>
      </c>
      <c r="F36" s="379" t="str">
        <f>PTTDuong!H15</f>
        <v>Nguyễn Hoàng Gia Huy
Võ Thị Như Huỳnh</v>
      </c>
      <c r="G36" s="380" t="str">
        <f>PTTDuong!I15</f>
        <v>2005170389
2005170395</v>
      </c>
      <c r="H36" s="380" t="str">
        <f>PTTDuong!J15</f>
        <v>08DHTP6
08DHTP6</v>
      </c>
      <c r="I36" s="381"/>
      <c r="J36"/>
    </row>
    <row r="37" spans="1:10" ht="52.5" customHeight="1" x14ac:dyDescent="0.25">
      <c r="A37" s="186">
        <v>9</v>
      </c>
      <c r="B37" s="385" t="s">
        <v>2301</v>
      </c>
      <c r="C37" s="370" t="str">
        <f>PTTDuong!C16</f>
        <v xml:space="preserve">Nghiên cứu và hoàn thiện quy trình sản xuất sốt Mayonnaise gấc </v>
      </c>
      <c r="D37" s="380">
        <f>PTTDuong!D16</f>
        <v>2</v>
      </c>
      <c r="E37" s="379" t="str">
        <f>PTTDuong!E16</f>
        <v xml:space="preserve">Xây dựng quy trình sản xuất Mayonnasie gấc 
Đánh giá chất lượng sản phẩm
</v>
      </c>
      <c r="F37" s="379" t="str">
        <f>PTTDuong!H16</f>
        <v>Nguyễn Hoàng Thiên Vũ
Bùi Thị Thơ</v>
      </c>
      <c r="G37" s="380" t="str">
        <f>PTTDuong!I16</f>
        <v>2005170629
2005170555</v>
      </c>
      <c r="H37" s="380" t="str">
        <f>PTTDuong!J16</f>
        <v>08DHTP1
08DHTP5</v>
      </c>
      <c r="I37" s="381"/>
      <c r="J37"/>
    </row>
    <row r="38" spans="1:10" ht="46.5" customHeight="1" x14ac:dyDescent="0.25">
      <c r="A38" s="186">
        <v>10</v>
      </c>
      <c r="B38" s="385" t="s">
        <v>2302</v>
      </c>
      <c r="C38" s="370" t="str">
        <f>PTTDuong!C17</f>
        <v xml:space="preserve">Nghiên cứu quy sản xuất nước uống đóng chai từ kỷ từ và hoa cúc </v>
      </c>
      <c r="D38" s="380">
        <f>PTTDuong!D17</f>
        <v>2</v>
      </c>
      <c r="E38" s="379" t="str">
        <f>PTTDuong!E17</f>
        <v>Xây dựng quy trình sản xuất
Đánh giá chất lượng sản phẩm</v>
      </c>
      <c r="F38" s="379" t="str">
        <f>PTTDuong!H17</f>
        <v>Văn Thanh Thảo</v>
      </c>
      <c r="G38" s="380" t="str">
        <f>PTTDuong!I17</f>
        <v>2005170547</v>
      </c>
      <c r="H38" s="380" t="str">
        <f>PTTDuong!J17</f>
        <v>08DHTP2</v>
      </c>
      <c r="I38" s="381"/>
      <c r="J38"/>
    </row>
    <row r="39" spans="1:10" ht="47.25" customHeight="1" x14ac:dyDescent="0.25">
      <c r="A39" s="186">
        <v>11</v>
      </c>
      <c r="B39" s="385" t="s">
        <v>2303</v>
      </c>
      <c r="C39" s="370" t="str">
        <f>PTTDuong!C18</f>
        <v>Nghiên cứu quy trình sản xuất khổ qua rim chay</v>
      </c>
      <c r="D39" s="380">
        <f>PTTDuong!D18</f>
        <v>2</v>
      </c>
      <c r="E39" s="379" t="str">
        <f>PTTDuong!E18</f>
        <v>Xây dựng quy trình sản xuất
Đánh giá chất lượng sản phẩm</v>
      </c>
      <c r="F39" s="379" t="str">
        <f>PTTDuong!H18</f>
        <v>Trần Thị Duyên</v>
      </c>
      <c r="G39" s="380">
        <f>PTTDuong!I18</f>
        <v>2005170038</v>
      </c>
      <c r="H39" s="380" t="str">
        <f>PTTDuong!J18</f>
        <v>08DHTP7</v>
      </c>
      <c r="I39" s="381"/>
      <c r="J39"/>
    </row>
    <row r="40" spans="1:10" ht="51" customHeight="1" x14ac:dyDescent="0.25">
      <c r="A40" s="186">
        <v>12</v>
      </c>
      <c r="B40" s="385" t="s">
        <v>2304</v>
      </c>
      <c r="C40" s="370" t="str">
        <f>PTTDuong!C19</f>
        <v>Nghiên cứu quy trình sản xuất tóp mỡ rim mắm mè chay</v>
      </c>
      <c r="D40" s="380">
        <f>PTTDuong!D19</f>
        <v>2</v>
      </c>
      <c r="E40" s="379" t="str">
        <f>PTTDuong!E19</f>
        <v>Xây dựng quy trình sản xuất
Đánh giá chất lượng sản phẩm</v>
      </c>
      <c r="F40" s="379" t="str">
        <f>PTTDuong!H19</f>
        <v>Trần Nhật Trường</v>
      </c>
      <c r="G40" s="380">
        <f>PTTDuong!I19</f>
        <v>2022170105</v>
      </c>
      <c r="H40" s="380" t="str">
        <f>PTTDuong!J19</f>
        <v>08DHDB1</v>
      </c>
      <c r="I40" s="381"/>
      <c r="J40"/>
    </row>
    <row r="41" spans="1:10" ht="39" customHeight="1" x14ac:dyDescent="0.25">
      <c r="A41" s="186">
        <v>13</v>
      </c>
      <c r="B41" s="385" t="s">
        <v>2305</v>
      </c>
      <c r="C41" s="370" t="str">
        <f>PTTDuong!C20</f>
        <v>Nghiên cứu quy trình sản xuất bánh cookie cải xoăn</v>
      </c>
      <c r="D41" s="380">
        <f>PTTDuong!D20</f>
        <v>2</v>
      </c>
      <c r="E41" s="379" t="str">
        <f>PTTDuong!E20</f>
        <v>Xây dựng quy trình sản xuất
Đánh giá chất lượng sản phẩm</v>
      </c>
      <c r="F41" s="379" t="str">
        <f>PTTDuong!H20</f>
        <v>Nguyễn Hoàng Phương Thảo</v>
      </c>
      <c r="G41" s="380">
        <f>PTTDuong!I20</f>
        <v>2005170550</v>
      </c>
      <c r="H41" s="380" t="str">
        <f>PTTDuong!J20</f>
        <v>08DHTP6</v>
      </c>
      <c r="I41" s="381"/>
      <c r="J41"/>
    </row>
    <row r="42" spans="1:10" ht="48.75" customHeight="1" x14ac:dyDescent="0.25">
      <c r="A42" s="186">
        <v>14</v>
      </c>
      <c r="B42" s="385" t="s">
        <v>2306</v>
      </c>
      <c r="C42" s="370" t="str">
        <f>PTTDuong!C21</f>
        <v>Nghiên cứu quy trình sản xuất chả chay từ tảo xoắn</v>
      </c>
      <c r="D42" s="380">
        <f>PTTDuong!D21</f>
        <v>2</v>
      </c>
      <c r="E42" s="379" t="str">
        <f>PTTDuong!E21</f>
        <v>Xây dựng quy trình sản xuất
Đánh giá chất lượng sản phẩm</v>
      </c>
      <c r="F42" s="379" t="str">
        <f>PTTDuong!H21</f>
        <v>Phạm Thanh Toàn</v>
      </c>
      <c r="G42" s="380">
        <f>PTTDuong!I21</f>
        <v>2005170185</v>
      </c>
      <c r="H42" s="380" t="str">
        <f>PTTDuong!J21</f>
        <v>08DHTP4</v>
      </c>
      <c r="I42" s="381"/>
      <c r="J42"/>
    </row>
    <row r="43" spans="1:10" ht="22.5" customHeight="1" x14ac:dyDescent="0.25">
      <c r="A43" s="525" t="s">
        <v>180</v>
      </c>
      <c r="B43" s="525"/>
      <c r="C43" s="525"/>
      <c r="D43" s="525"/>
      <c r="E43" s="525"/>
      <c r="F43" s="525"/>
      <c r="G43" s="525"/>
      <c r="H43" s="525"/>
      <c r="I43" s="525"/>
      <c r="J43"/>
    </row>
    <row r="44" spans="1:10" ht="37.5" customHeight="1" x14ac:dyDescent="0.25">
      <c r="A44" s="186">
        <v>1</v>
      </c>
      <c r="B44" s="186" t="s">
        <v>2307</v>
      </c>
      <c r="C44" s="370" t="str">
        <f>DVLong!C7</f>
        <v>Khảo sát qui trình sản xuất thạch từ lá sương sâm</v>
      </c>
      <c r="D44" s="51">
        <v>2</v>
      </c>
      <c r="E44" s="181" t="str">
        <f xml:space="preserve"> DVLong!D7</f>
        <v>Xác định được các thông số kỹ thuật của qui trình</v>
      </c>
      <c r="F44" s="356" t="str">
        <f>DVLong!H7</f>
        <v>Phùng Thị Tuyết Nhung
Trương Thuỵ Yến Nhi</v>
      </c>
      <c r="G44" s="358" t="str">
        <f>DVLong!I7</f>
        <v>2005170505
2005170485</v>
      </c>
      <c r="H44" s="358" t="str">
        <f>DVLong!J7</f>
        <v>08DHTP1
08DHTP4</v>
      </c>
      <c r="I44" s="52"/>
      <c r="J44"/>
    </row>
    <row r="45" spans="1:10" ht="37.5" customHeight="1" x14ac:dyDescent="0.25">
      <c r="A45" s="186">
        <v>2</v>
      </c>
      <c r="B45" s="186" t="s">
        <v>2309</v>
      </c>
      <c r="C45" s="370" t="str">
        <f>DVLong!C9</f>
        <v>Khảo sát qui trình sản xuất nước uống sương sâm nha đam</v>
      </c>
      <c r="D45" s="51">
        <v>2</v>
      </c>
      <c r="E45" s="181" t="str">
        <f xml:space="preserve"> DVLong!D9</f>
        <v>Xác định được các thông số kỹ thuật của qui trình</v>
      </c>
      <c r="F45" s="356" t="str">
        <f>DVLong!H9</f>
        <v>Nguyễn Huỳnh Kim Yến
Lê Minh Thương</v>
      </c>
      <c r="G45" s="358" t="str">
        <f>DVLong!I9</f>
        <v xml:space="preserve">2005170221
2005170575 </v>
      </c>
      <c r="H45" s="358" t="str">
        <f>DVLong!J9</f>
        <v>08DHTP2
08DHTP2</v>
      </c>
      <c r="I45" s="52"/>
      <c r="J45"/>
    </row>
    <row r="46" spans="1:10" ht="30" x14ac:dyDescent="0.25">
      <c r="A46" s="186">
        <v>3</v>
      </c>
      <c r="B46" s="186" t="s">
        <v>2310</v>
      </c>
      <c r="C46" s="370" t="str">
        <f>DVLong!C10</f>
        <v>Khảo sát qui trình sản xuất nước uống sương sâm thạch dừa</v>
      </c>
      <c r="D46" s="51">
        <v>2</v>
      </c>
      <c r="E46" s="181" t="str">
        <f xml:space="preserve"> DVLong!D10</f>
        <v>Xác định được các thông số kỹ thuật của qui trình</v>
      </c>
      <c r="F46" s="356" t="str">
        <f>DVLong!H10</f>
        <v>Lê Đăng Quốc Bảo</v>
      </c>
      <c r="G46" s="358">
        <f>DVLong!I10</f>
        <v>2022160006</v>
      </c>
      <c r="H46" s="358" t="str">
        <f>DVLong!J10</f>
        <v>07DHDB1</v>
      </c>
      <c r="I46" s="52"/>
      <c r="J46"/>
    </row>
    <row r="47" spans="1:10" ht="30" x14ac:dyDescent="0.25">
      <c r="A47" s="186">
        <v>4</v>
      </c>
      <c r="B47" s="186" t="s">
        <v>2311</v>
      </c>
      <c r="C47" s="370" t="str">
        <f>DVLong!C11</f>
        <v>Khảo sát qui trình sản xuất nước uống sương sâm hạt chia</v>
      </c>
      <c r="D47" s="51">
        <v>2</v>
      </c>
      <c r="E47" s="181" t="str">
        <f xml:space="preserve"> DVLong!D11</f>
        <v>Xác định được các thông số kỹ thuật của qui trình</v>
      </c>
      <c r="F47" s="356" t="str">
        <f>DVLong!H11</f>
        <v>Nguyễn Thị Linh
Nguyễn Thanh Phong</v>
      </c>
      <c r="G47" s="358" t="str">
        <f>DVLong!I11</f>
        <v>2005170082
2005170513</v>
      </c>
      <c r="H47" s="358" t="str">
        <f>DVLong!J11</f>
        <v>08DHTP5
08DHTP1</v>
      </c>
      <c r="I47" s="52"/>
      <c r="J47"/>
    </row>
    <row r="48" spans="1:10" ht="30" x14ac:dyDescent="0.25">
      <c r="A48" s="186">
        <v>5</v>
      </c>
      <c r="B48" s="186" t="s">
        <v>2312</v>
      </c>
      <c r="C48" s="370" t="str">
        <f>DVLong!C12</f>
        <v>Khảo sát qui trình sản xuất nước uống sương sâm đười ươi</v>
      </c>
      <c r="D48" s="51">
        <v>2</v>
      </c>
      <c r="E48" s="181" t="str">
        <f xml:space="preserve"> DVLong!D12</f>
        <v>Xác định được các thông số kỹ thuật của qui trình</v>
      </c>
      <c r="F48" s="356" t="str">
        <f>DVLong!H12</f>
        <v>Lê Thanh Nhàn</v>
      </c>
      <c r="G48" s="358" t="str">
        <f>DVLong!I12</f>
        <v>2022170072</v>
      </c>
      <c r="H48" s="358" t="str">
        <f>DVLong!J12</f>
        <v>08DHDB3</v>
      </c>
      <c r="I48" s="52"/>
      <c r="J48"/>
    </row>
    <row r="49" spans="1:10" ht="40.5" customHeight="1" x14ac:dyDescent="0.25">
      <c r="A49" s="186">
        <v>6</v>
      </c>
      <c r="B49" s="186" t="s">
        <v>2314</v>
      </c>
      <c r="C49" s="370" t="str">
        <f>DVLong!C14</f>
        <v>Khảo sát qui trình sản xuất nước uống sương sáo nha đam</v>
      </c>
      <c r="D49" s="51">
        <v>2</v>
      </c>
      <c r="E49" s="181" t="str">
        <f xml:space="preserve"> DVLong!D14</f>
        <v>Xác định được các thông số kỹ thuật của qui trình</v>
      </c>
      <c r="F49" s="356" t="str">
        <f>DVLong!H14</f>
        <v>Nguyễn Xuân Đào 
Nguyễn Thị Diễm Xuyên</v>
      </c>
      <c r="G49" s="358" t="str">
        <f>DVLong!I14</f>
        <v>2005170324
2005170637</v>
      </c>
      <c r="H49" s="358" t="str">
        <f>DVLong!J14</f>
        <v>08DHTP5
08DHTP3</v>
      </c>
      <c r="I49" s="52"/>
      <c r="J49"/>
    </row>
    <row r="50" spans="1:10" ht="27.75" customHeight="1" x14ac:dyDescent="0.25">
      <c r="A50" s="186">
        <v>7</v>
      </c>
      <c r="B50" s="186" t="s">
        <v>2315</v>
      </c>
      <c r="C50" s="370" t="str">
        <f>DVLong!C15</f>
        <v>Khảo sát qui trình sản xuất nước uống sương sáo thạch dừa</v>
      </c>
      <c r="D50" s="51">
        <v>2</v>
      </c>
      <c r="E50" s="181" t="str">
        <f xml:space="preserve"> DVLong!D15</f>
        <v>Xác định được các thông số kỹ thuật của qui trình</v>
      </c>
      <c r="F50" s="356" t="str">
        <f>DVLong!H15</f>
        <v>Nguyễn Thị Kim Oanh
Nguyễn Thị Thảo Uyên</v>
      </c>
      <c r="G50" s="358" t="str">
        <f>DVLong!I15</f>
        <v>2022170261
2005170626</v>
      </c>
      <c r="H50" s="358" t="str">
        <f>DVLong!J15</f>
        <v>08DHDB1
08DHTP2</v>
      </c>
      <c r="I50" s="52"/>
      <c r="J50"/>
    </row>
    <row r="51" spans="1:10" ht="32.25" customHeight="1" x14ac:dyDescent="0.25">
      <c r="A51" s="186">
        <v>8</v>
      </c>
      <c r="B51" s="186" t="s">
        <v>2316</v>
      </c>
      <c r="C51" s="370" t="str">
        <f>DVLong!C16</f>
        <v>Khảo sát qui trình sản xuất nước uống sương sáo hạt chia</v>
      </c>
      <c r="D51" s="51">
        <v>2</v>
      </c>
      <c r="E51" s="181" t="str">
        <f xml:space="preserve"> DVLong!D16</f>
        <v>Xác định được các thông số kỹ thuật của qui trình</v>
      </c>
      <c r="F51" s="356" t="str">
        <f>DVLong!H16</f>
        <v>Đào Yến Nhi 
Nguyễn Kim Ngân</v>
      </c>
      <c r="G51" s="358" t="str">
        <f>DVLong!I16</f>
        <v>2005170118
2005170462</v>
      </c>
      <c r="H51" s="358" t="str">
        <f>DVLong!J16</f>
        <v>08DHTP6
08DHTP2</v>
      </c>
      <c r="I51" s="52"/>
      <c r="J51"/>
    </row>
    <row r="52" spans="1:10" ht="30" x14ac:dyDescent="0.25">
      <c r="A52" s="186">
        <v>9</v>
      </c>
      <c r="B52" s="186" t="s">
        <v>2317</v>
      </c>
      <c r="C52" s="370" t="str">
        <f>DVLong!C17</f>
        <v>Khảo sát qui trình sản xuất nước uống sương sáo đười ươi</v>
      </c>
      <c r="D52" s="51">
        <v>2</v>
      </c>
      <c r="E52" s="181" t="str">
        <f xml:space="preserve"> DVLong!D17</f>
        <v>Xác định được các thông số kỹ thuật của qui trình</v>
      </c>
      <c r="F52" s="356" t="str">
        <f>DVLong!H17</f>
        <v>Võ Thị Thu Thảo
Phạm Thanh Trà</v>
      </c>
      <c r="G52" s="358" t="str">
        <f>DVLong!I17</f>
        <v>2005170546
2005170591</v>
      </c>
      <c r="H52" s="358" t="str">
        <f>DVLong!J17</f>
        <v>08DHTP5
08DHTP5</v>
      </c>
      <c r="I52" s="52"/>
      <c r="J52"/>
    </row>
    <row r="53" spans="1:10" ht="45" customHeight="1" x14ac:dyDescent="0.25">
      <c r="A53" s="186">
        <v>10</v>
      </c>
      <c r="B53" s="186" t="s">
        <v>2318</v>
      </c>
      <c r="C53" s="370" t="str">
        <f>DVLong!C18</f>
        <v>Khảo sát qui trình sản xuất nước uống sương sáo mủ trôm</v>
      </c>
      <c r="D53" s="51">
        <v>2</v>
      </c>
      <c r="E53" s="181" t="str">
        <f xml:space="preserve"> DVLong!D18</f>
        <v>Xác định được các thông số kỹ thuật của qui trình</v>
      </c>
      <c r="F53" s="356" t="str">
        <f>DVLong!H18</f>
        <v>Lê Trung Toàn
Đỗ Bảo Ngọc</v>
      </c>
      <c r="G53" s="358" t="str">
        <f>DVLong!I18</f>
        <v>2005170186
2022175021</v>
      </c>
      <c r="H53" s="358" t="str">
        <f>DVLong!J18</f>
        <v>08DHTP6
08DHTP1</v>
      </c>
      <c r="I53" s="52"/>
      <c r="J53"/>
    </row>
    <row r="54" spans="1:10" ht="35.25" customHeight="1" x14ac:dyDescent="0.25">
      <c r="A54" s="186">
        <v>11</v>
      </c>
      <c r="B54" s="186" t="s">
        <v>2319</v>
      </c>
      <c r="C54" s="370" t="str">
        <f>DVLong!C19</f>
        <v>Khảo sát qui trình sản xuất nước mủ trôm đóng chai</v>
      </c>
      <c r="D54" s="51">
        <v>2</v>
      </c>
      <c r="E54" s="181" t="str">
        <f xml:space="preserve"> DVLong!D19</f>
        <v>Xác định được các thông số kỹ thuật của qui trình</v>
      </c>
      <c r="F54" s="356" t="str">
        <f>DVLong!H19</f>
        <v>Trần Thị Yến Nhi
Nguyễn Thị Như Quỳnh</v>
      </c>
      <c r="G54" s="358" t="str">
        <f>DVLong!I19</f>
        <v>2005170488
2005170531</v>
      </c>
      <c r="H54" s="358" t="str">
        <f>DVLong!J19</f>
        <v>08DHTP2
08DHTP2</v>
      </c>
      <c r="I54" s="52"/>
      <c r="J54"/>
    </row>
    <row r="55" spans="1:10" ht="36" customHeight="1" x14ac:dyDescent="0.25">
      <c r="A55" s="186">
        <v>12</v>
      </c>
      <c r="B55" s="186" t="s">
        <v>2320</v>
      </c>
      <c r="C55" s="370" t="str">
        <f>DVLong!C20</f>
        <v>Khảo sát qui trình sản xuất nước dưa hấu đóng chai</v>
      </c>
      <c r="D55" s="51">
        <v>2</v>
      </c>
      <c r="E55" s="181" t="str">
        <f xml:space="preserve"> DVLong!D20</f>
        <v>Xác định được các thông số kỹ thuật của qui trình</v>
      </c>
      <c r="F55" s="356" t="str">
        <f>DVLong!H20</f>
        <v>Lê Phạm Quỳnh Tiên
Thị Như Ý</v>
      </c>
      <c r="G55" s="358" t="str">
        <f>DVLong!I20</f>
        <v xml:space="preserve">2005170183
2005175031 </v>
      </c>
      <c r="H55" s="358" t="str">
        <f>DVLong!J20</f>
        <v>08DHTP4
08DHTP3</v>
      </c>
      <c r="I55" s="52"/>
      <c r="J55"/>
    </row>
    <row r="56" spans="1:10" ht="33" customHeight="1" x14ac:dyDescent="0.25">
      <c r="A56" s="186">
        <v>13</v>
      </c>
      <c r="B56" s="186" t="s">
        <v>2321</v>
      </c>
      <c r="C56" s="370" t="str">
        <f>DVLong!C21</f>
        <v>Khảo sát qui trình sản xuất nước hạt chia đóng chai</v>
      </c>
      <c r="D56" s="51">
        <v>2</v>
      </c>
      <c r="E56" s="181" t="str">
        <f xml:space="preserve"> DVLong!D21</f>
        <v>Xác định được các thông số kỹ thuật của qui trình</v>
      </c>
      <c r="F56" s="356" t="str">
        <f>DVLong!H21</f>
        <v>Lê Thị Trúc Linh
Nguyễn Hoài Khang</v>
      </c>
      <c r="G56" s="358" t="str">
        <f>DVLong!I21</f>
        <v>2005170419
2005170069</v>
      </c>
      <c r="H56" s="358" t="str">
        <f>DVLong!J21</f>
        <v>08DHTP6
08DHTP5</v>
      </c>
      <c r="I56" s="52"/>
      <c r="J56"/>
    </row>
    <row r="57" spans="1:10" ht="31.5" customHeight="1" x14ac:dyDescent="0.25">
      <c r="A57" s="186">
        <v>14</v>
      </c>
      <c r="B57" s="186" t="s">
        <v>2322</v>
      </c>
      <c r="C57" s="370" t="str">
        <f>DVLong!C22</f>
        <v>Khảo sát qui trình sản xuất nước đậu đỏ đóng chai</v>
      </c>
      <c r="D57" s="51">
        <v>2</v>
      </c>
      <c r="E57" s="181" t="str">
        <f xml:space="preserve"> DVLong!D22</f>
        <v>Xác định được các thông số kỹ thuật của qui trình</v>
      </c>
      <c r="F57" s="356" t="str">
        <f>DVLong!H22</f>
        <v>Trần Thanh Nhã 
Nguyễn Thị Thanh Hoa</v>
      </c>
      <c r="G57" s="358" t="str">
        <f>DVLong!I22</f>
        <v>2005170482
2005170371</v>
      </c>
      <c r="H57" s="358" t="str">
        <f>DVLong!J22</f>
        <v>08DHTP3
08DHTP6</v>
      </c>
      <c r="I57" s="52"/>
      <c r="J57"/>
    </row>
    <row r="58" spans="1:10" ht="36.75" customHeight="1" x14ac:dyDescent="0.25">
      <c r="A58" s="186">
        <v>15</v>
      </c>
      <c r="B58" s="186" t="s">
        <v>2323</v>
      </c>
      <c r="C58" s="370" t="str">
        <f>DVLong!C23</f>
        <v>Khảo sát qui trình sản xuất nước đậu đen đóng chai</v>
      </c>
      <c r="D58" s="51">
        <v>2</v>
      </c>
      <c r="E58" s="181" t="str">
        <f xml:space="preserve"> DVLong!D23</f>
        <v>Xác định được các thông số kỹ thuật của qui trình</v>
      </c>
      <c r="F58" s="356" t="str">
        <f>DVLong!H23</f>
        <v>Trần Nguyễn Thu Phương
Nguyễn Ngọc Toàn</v>
      </c>
      <c r="G58" s="358" t="str">
        <f>DVLong!I23</f>
        <v>2005170933
2005170931</v>
      </c>
      <c r="H58" s="358" t="str">
        <f>DVLong!J23</f>
        <v>08DHTP3
08DHTP2</v>
      </c>
      <c r="I58" s="52"/>
      <c r="J58"/>
    </row>
    <row r="59" spans="1:10" ht="35.25" customHeight="1" x14ac:dyDescent="0.25">
      <c r="A59" s="186">
        <v>16</v>
      </c>
      <c r="B59" s="186" t="s">
        <v>2324</v>
      </c>
      <c r="C59" s="370" t="str">
        <f>DVLong!C24</f>
        <v>Khảo sát qui trình sản xuất nước lá vối đóng chai</v>
      </c>
      <c r="D59" s="51">
        <v>2</v>
      </c>
      <c r="E59" s="181" t="str">
        <f xml:space="preserve"> DVLong!D24</f>
        <v>Xác định được các thông số kỹ thuật của qui trình</v>
      </c>
      <c r="F59" s="356" t="str">
        <f>DVLong!H24</f>
        <v>Hoàng Thị Trang
Trần Thị Ngọc Linh</v>
      </c>
      <c r="G59" s="358" t="str">
        <f>DVLong!I24</f>
        <v>2005170194
2005170429</v>
      </c>
      <c r="H59" s="358" t="str">
        <f>DVLong!J24</f>
        <v>08DHTP4
08DHTP3</v>
      </c>
      <c r="I59" s="52"/>
      <c r="J59"/>
    </row>
    <row r="60" spans="1:10" ht="30" x14ac:dyDescent="0.25">
      <c r="A60" s="186">
        <v>17</v>
      </c>
      <c r="B60" s="186" t="s">
        <v>2325</v>
      </c>
      <c r="C60" s="370" t="str">
        <f>DVLong!C25</f>
        <v>Khảo sát qui trình sản xuất nước mủ trôm hạt chia đóng chai</v>
      </c>
      <c r="D60" s="51">
        <v>2</v>
      </c>
      <c r="E60" s="181" t="str">
        <f xml:space="preserve"> DVLong!D25</f>
        <v>Xác định được các thông số kỹ thuật của qui trình</v>
      </c>
      <c r="F60" s="356" t="str">
        <f>DVLong!H25</f>
        <v>Nguyễn Thị Ngọc Nga</v>
      </c>
      <c r="G60" s="358" t="str">
        <f>DVLong!I25</f>
        <v>2022170243</v>
      </c>
      <c r="H60" s="358" t="str">
        <f>DVLong!J25</f>
        <v>08DHDB1</v>
      </c>
      <c r="I60" s="52"/>
      <c r="J60"/>
    </row>
    <row r="61" spans="1:10" ht="38.25" customHeight="1" x14ac:dyDescent="0.25">
      <c r="A61" s="186">
        <v>18</v>
      </c>
      <c r="B61" s="186" t="s">
        <v>2326</v>
      </c>
      <c r="C61" s="370" t="str">
        <f>DVLong!C26</f>
        <v>Khảo sát qui trình sản xuất nước đười ươi hạt chia đóng chai</v>
      </c>
      <c r="D61" s="51">
        <v>2</v>
      </c>
      <c r="E61" s="181" t="str">
        <f xml:space="preserve"> DVLong!D26</f>
        <v>Xác định được các thông số kỹ thuật của qui trình</v>
      </c>
      <c r="F61" s="356" t="str">
        <f>DVLong!H26</f>
        <v>Phan Phương Trúc
Nguyễn Thị Diễm Quỳnh</v>
      </c>
      <c r="G61" s="358" t="str">
        <f>DVLong!I26</f>
        <v>2005170197
2005170149</v>
      </c>
      <c r="H61" s="358" t="str">
        <f>DVLong!J26</f>
        <v>08DHTP2
'08DHTP2</v>
      </c>
      <c r="I61" s="52"/>
      <c r="J61"/>
    </row>
    <row r="62" spans="1:10" ht="42" customHeight="1" x14ac:dyDescent="0.25">
      <c r="A62" s="186">
        <v>19</v>
      </c>
      <c r="B62" s="186" t="s">
        <v>2327</v>
      </c>
      <c r="C62" s="370" t="str">
        <f>DVLong!C27</f>
        <v>Khảo sát qui trình sản xuất nước tắc đóng chai</v>
      </c>
      <c r="D62" s="51">
        <v>2</v>
      </c>
      <c r="E62" s="181" t="str">
        <f xml:space="preserve"> DVLong!D27</f>
        <v>Xác định được các thông số kỹ thuật của qui trình</v>
      </c>
      <c r="F62" s="356" t="str">
        <f>DVLong!H27</f>
        <v>Nguyễn Hoàng Nhân
Trần Hiếu Nhân</v>
      </c>
      <c r="G62" s="358" t="str">
        <f>DVLong!I27</f>
        <v>2005170111
2005170112</v>
      </c>
      <c r="H62" s="358" t="str">
        <f>DVLong!J27</f>
        <v>08DHTP2
08DHTP2</v>
      </c>
      <c r="I62" s="52"/>
      <c r="J62"/>
    </row>
    <row r="63" spans="1:10" ht="45" x14ac:dyDescent="0.25">
      <c r="A63" s="186">
        <v>20</v>
      </c>
      <c r="B63" s="186" t="s">
        <v>2328</v>
      </c>
      <c r="C63" s="370" t="str">
        <f>DVLong!C28</f>
        <v>Khảo sát qui trình sản xuất nước tắc xí muội đóng chai</v>
      </c>
      <c r="D63" s="51">
        <v>2</v>
      </c>
      <c r="E63" s="181" t="str">
        <f xml:space="preserve"> DVLong!D28</f>
        <v>Xác định được các thông số kỹ thuật của qui trình</v>
      </c>
      <c r="F63" s="356" t="str">
        <f>DVLong!H28</f>
        <v>Nguyễn Thị Tuyết Huỳnh 
Trần Thúy Huỳnh</v>
      </c>
      <c r="G63" s="358" t="str">
        <f>DVLong!I28</f>
        <v>2005170918
2005170396</v>
      </c>
      <c r="H63" s="358" t="str">
        <f>DVLong!J28</f>
        <v xml:space="preserve">08DHTP2 
08DHTP2 
</v>
      </c>
      <c r="I63" s="52"/>
      <c r="J63"/>
    </row>
    <row r="64" spans="1:10" ht="38.25" customHeight="1" x14ac:dyDescent="0.25">
      <c r="A64" s="186">
        <v>21</v>
      </c>
      <c r="B64" s="186" t="s">
        <v>2329</v>
      </c>
      <c r="C64" s="370" t="str">
        <f>DVLong!C29</f>
        <v>Khảo sát qui trình sản xuất nước chanh muối đóng chai</v>
      </c>
      <c r="D64" s="51">
        <v>2</v>
      </c>
      <c r="E64" s="181" t="str">
        <f xml:space="preserve"> DVLong!D29</f>
        <v>Xác định được các thông số kỹ thuật của qui trình</v>
      </c>
      <c r="F64" s="356" t="str">
        <f>DVLong!H29</f>
        <v>Hồ Hà Dương
Nguyễn Ngọc Quyến</v>
      </c>
      <c r="G64" s="358" t="str">
        <f>DVLong!I29</f>
        <v>2005170334
2005170148</v>
      </c>
      <c r="H64" s="358" t="str">
        <f>DVLong!J29</f>
        <v>08DHTP4
08DHTP4</v>
      </c>
      <c r="I64" s="52"/>
      <c r="J64"/>
    </row>
    <row r="65" spans="1:10" ht="38.25" customHeight="1" x14ac:dyDescent="0.25">
      <c r="A65" s="186">
        <v>22</v>
      </c>
      <c r="B65" s="186" t="s">
        <v>2330</v>
      </c>
      <c r="C65" s="370" t="str">
        <f>DVLong!C30</f>
        <v>Khảo sát qui trình sản xuất nước chanh muối xí muội đóng chai</v>
      </c>
      <c r="D65" s="51">
        <v>2</v>
      </c>
      <c r="E65" s="181" t="str">
        <f xml:space="preserve"> DVLong!D30</f>
        <v>Xác định được các thông số kỹ thuật của qui trình</v>
      </c>
      <c r="F65" s="356" t="str">
        <f>DVLong!H30</f>
        <v>Nguyễn Thị Quý
Lê Thị Phường</v>
      </c>
      <c r="G65" s="358" t="str">
        <f>DVLong!I30</f>
        <v>2005170527
2005170145</v>
      </c>
      <c r="H65" s="358" t="str">
        <f>DVLong!J30</f>
        <v>08DHTP4
08DHTP4</v>
      </c>
      <c r="I65" s="52"/>
      <c r="J65"/>
    </row>
    <row r="66" spans="1:10" ht="44.25" customHeight="1" x14ac:dyDescent="0.25">
      <c r="A66" s="186">
        <v>23</v>
      </c>
      <c r="B66" s="186" t="s">
        <v>2331</v>
      </c>
      <c r="C66" s="370" t="str">
        <f>DVLong!C31</f>
        <v>Khảo sát qui trình sản xuất nước ép điều đóng chai</v>
      </c>
      <c r="D66" s="51">
        <v>2</v>
      </c>
      <c r="E66" s="181" t="str">
        <f xml:space="preserve"> DVLong!D31</f>
        <v>Xác định được các thông số kỹ thuật của qui trình</v>
      </c>
      <c r="F66" s="356" t="str">
        <f>DVLong!H31</f>
        <v>Lương Thị Ngọc Trâm
Hồ Bảo Trâm</v>
      </c>
      <c r="G66" s="358" t="str">
        <f>DVLong!I31</f>
        <v>2005170190
2005170594</v>
      </c>
      <c r="H66" s="358" t="str">
        <f>DVLong!J31</f>
        <v>08DHTP5
08DHTP2</v>
      </c>
      <c r="I66" s="52"/>
      <c r="J66"/>
    </row>
    <row r="67" spans="1:10" ht="45" x14ac:dyDescent="0.25">
      <c r="A67" s="186">
        <v>24</v>
      </c>
      <c r="B67" s="186" t="s">
        <v>2332</v>
      </c>
      <c r="C67" s="370" t="str">
        <f>DVLong!C32</f>
        <v>Khảo sát qui trình sản xuất nước chanh đào đóng chai</v>
      </c>
      <c r="D67" s="51">
        <v>2</v>
      </c>
      <c r="E67" s="181" t="str">
        <f xml:space="preserve"> DVLong!D32</f>
        <v>Xác định được các thông số kỹ thuật của qui trình</v>
      </c>
      <c r="F67" s="356" t="str">
        <f>DVLong!H32</f>
        <v>Nguyễn Huỳnh Sơn Ca
Nguyễn Thị Thanh Thảo</v>
      </c>
      <c r="G67" s="358" t="str">
        <f>DVLong!I32</f>
        <v xml:space="preserve">2022170204
2022170090
</v>
      </c>
      <c r="H67" s="358" t="str">
        <f>DVLong!J32</f>
        <v xml:space="preserve">08DHDB2
08DHDB3
</v>
      </c>
      <c r="I67" s="52"/>
      <c r="J67"/>
    </row>
    <row r="68" spans="1:10" ht="37.5" customHeight="1" x14ac:dyDescent="0.25">
      <c r="A68" s="186">
        <v>25</v>
      </c>
      <c r="B68" s="186" t="s">
        <v>2333</v>
      </c>
      <c r="C68" s="370" t="str">
        <f>DVLong!C33</f>
        <v>Khảo sát qui trình sản xuất trà actiso đóng chai</v>
      </c>
      <c r="D68" s="51">
        <v>2</v>
      </c>
      <c r="E68" s="181" t="str">
        <f xml:space="preserve"> DVLong!D33</f>
        <v>Xác định được các thông số kỹ thuật của qui trình</v>
      </c>
      <c r="F68" s="356" t="str">
        <f>DVLong!H33</f>
        <v>Lê Quang Minh
Ngô Thị Cẩm Chi</v>
      </c>
      <c r="G68" s="358" t="str">
        <f>DVLong!I33</f>
        <v>2005170452
2005170318</v>
      </c>
      <c r="H68" s="358" t="str">
        <f>DVLong!J33</f>
        <v>08DHTP2
08DHTP2</v>
      </c>
      <c r="I68" s="52"/>
      <c r="J68"/>
    </row>
    <row r="69" spans="1:10" ht="32.25" customHeight="1" x14ac:dyDescent="0.25">
      <c r="A69" s="186">
        <v>26</v>
      </c>
      <c r="B69" s="186" t="s">
        <v>2336</v>
      </c>
      <c r="C69" s="370" t="str">
        <f>DVLong!C36</f>
        <v>Khảo sát qui trình sản xuất trà gừng hòa tan đóng gói</v>
      </c>
      <c r="D69" s="51">
        <v>2</v>
      </c>
      <c r="E69" s="181" t="str">
        <f xml:space="preserve"> DVLong!D36</f>
        <v>Xác định được các thông số kỹ thuật của qui trình</v>
      </c>
      <c r="F69" s="356" t="str">
        <f>DVLong!H36</f>
        <v>Lê Đức Trung
Nguyễn Vĩnh Nam</v>
      </c>
      <c r="G69" s="358" t="str">
        <f>DVLong!I36</f>
        <v>2005170914
2005170456</v>
      </c>
      <c r="H69" s="358" t="str">
        <f>DVLong!J36</f>
        <v>08DHTP6
08DHTP4</v>
      </c>
      <c r="I69" s="52"/>
      <c r="J69"/>
    </row>
    <row r="70" spans="1:10" ht="38.25" customHeight="1" x14ac:dyDescent="0.25">
      <c r="A70" s="186">
        <v>27</v>
      </c>
      <c r="B70" s="186" t="s">
        <v>2337</v>
      </c>
      <c r="C70" s="370" t="str">
        <f>CNSTH!C12</f>
        <v>Hoàn thiện quy trình quy trình sản xuất dứa nước đường đóng hộp quy mô phòng thí nghiệm</v>
      </c>
      <c r="D70" s="380">
        <v>1</v>
      </c>
      <c r="E70" s="181" t="str">
        <f xml:space="preserve"> CNSTH!E12</f>
        <v>Xây dựng quy trình sản xuất dứa nước đường quy mô phòng thí nghiệm</v>
      </c>
      <c r="F70" s="357" t="str">
        <f xml:space="preserve"> CNSTH!H12</f>
        <v>Nguyễn Thị Diễm Quỳnh</v>
      </c>
      <c r="G70" s="51">
        <f xml:space="preserve"> CNSTH!I12</f>
        <v>2005170149</v>
      </c>
      <c r="H70" s="51" t="str">
        <f xml:space="preserve"> CNSTH!J12</f>
        <v>08DHTP2</v>
      </c>
      <c r="I70" s="51" t="s">
        <v>678</v>
      </c>
      <c r="J70" s="422" t="s">
        <v>2944</v>
      </c>
    </row>
    <row r="71" spans="1:10" ht="30.75" customHeight="1" x14ac:dyDescent="0.25">
      <c r="A71" s="186">
        <v>28</v>
      </c>
      <c r="B71" s="186" t="s">
        <v>2338</v>
      </c>
      <c r="C71" s="370" t="str">
        <f>CNSTH!C13</f>
        <v>Hoàn thiện quy trình sản xuất nectar xoài quy mô phòng thí nghiệm</v>
      </c>
      <c r="D71" s="380">
        <v>1</v>
      </c>
      <c r="E71" s="181" t="str">
        <f xml:space="preserve"> CNSTH!E13</f>
        <v>Xây dựng quy trình sản xuất nectar xoài quy mô phòng thí nghiệm</v>
      </c>
      <c r="F71" s="357" t="str">
        <f xml:space="preserve"> CNSTH!H13</f>
        <v>Nguyễn Thị Như Quỳnh</v>
      </c>
      <c r="G71" s="51">
        <f xml:space="preserve"> CNSTH!I13</f>
        <v>2005170531</v>
      </c>
      <c r="H71" s="51" t="str">
        <f xml:space="preserve"> CNSTH!J13</f>
        <v>08DHTP2</v>
      </c>
      <c r="I71" s="51" t="s">
        <v>678</v>
      </c>
      <c r="J71" s="422" t="s">
        <v>2944</v>
      </c>
    </row>
    <row r="72" spans="1:10" ht="34.5" customHeight="1" x14ac:dyDescent="0.25">
      <c r="A72" s="186">
        <v>29</v>
      </c>
      <c r="B72" s="186" t="s">
        <v>2339</v>
      </c>
      <c r="C72" s="370" t="str">
        <f>CNSTH!C14</f>
        <v>Hoàn thiện quy trình sản xuất dưa cải quy mô phòng thí nghiệm</v>
      </c>
      <c r="D72" s="380">
        <v>1</v>
      </c>
      <c r="E72" s="181" t="str">
        <f xml:space="preserve"> CNSTH!E14</f>
        <v>Xây dựng quy trình sản xuất dưa cải quy mô phòng thí nghiệm</v>
      </c>
      <c r="F72" s="357" t="str">
        <f xml:space="preserve"> CNSTH!H14</f>
        <v>Trương Văn Triển</v>
      </c>
      <c r="G72" s="51">
        <f xml:space="preserve"> CNSTH!I14</f>
        <v>2005160257</v>
      </c>
      <c r="H72" s="51" t="str">
        <f xml:space="preserve"> CNSTH!J14</f>
        <v>07DHTP5</v>
      </c>
      <c r="I72" s="51" t="s">
        <v>678</v>
      </c>
      <c r="J72" s="422" t="s">
        <v>2944</v>
      </c>
    </row>
    <row r="73" spans="1:10" ht="36.75" customHeight="1" x14ac:dyDescent="0.25">
      <c r="A73" s="186">
        <v>30</v>
      </c>
      <c r="B73" s="186" t="s">
        <v>2340</v>
      </c>
      <c r="C73" s="370" t="str">
        <f>CNSTH!C15</f>
        <v>Hoàn thiện quy trình sản xuất kim chi quy mô phòng thí nghiệm</v>
      </c>
      <c r="D73" s="380">
        <v>1</v>
      </c>
      <c r="E73" s="181" t="str">
        <f xml:space="preserve"> CNSTH!E15</f>
        <v>Xây dựng quy trình sản xuất kim chi quy mô phòng thí nghiệm</v>
      </c>
      <c r="F73" s="357" t="str">
        <f xml:space="preserve"> CNSTH!H15</f>
        <v>Nguyễn Thị Huyền</v>
      </c>
      <c r="G73" s="51">
        <f xml:space="preserve"> CNSTH!I15</f>
        <v>2005170390</v>
      </c>
      <c r="H73" s="51" t="str">
        <f xml:space="preserve"> CNSTH!J15</f>
        <v>08DHTP6</v>
      </c>
      <c r="I73" s="51" t="s">
        <v>678</v>
      </c>
      <c r="J73" s="422" t="s">
        <v>2944</v>
      </c>
    </row>
    <row r="74" spans="1:10" ht="28.5" customHeight="1" x14ac:dyDescent="0.25">
      <c r="A74" s="525" t="s">
        <v>211</v>
      </c>
      <c r="B74" s="525"/>
      <c r="C74" s="525"/>
      <c r="D74" s="525"/>
      <c r="E74" s="525"/>
      <c r="F74" s="525"/>
      <c r="G74" s="525"/>
      <c r="H74" s="525"/>
      <c r="I74" s="525"/>
      <c r="J74"/>
    </row>
    <row r="75" spans="1:10" ht="139.5" customHeight="1" x14ac:dyDescent="0.25">
      <c r="A75" s="51">
        <v>1</v>
      </c>
      <c r="B75" s="186" t="s">
        <v>2341</v>
      </c>
      <c r="C75" s="370" t="str">
        <f>TDDuy!B8</f>
        <v>So sánh hiệu quả trích ly polyphenol và vitamin C từ quả sim bằng phương pháp sử dụng dung môi và phương pháp sử dụng chế phẩm hemicellulase</v>
      </c>
      <c r="D75" s="380">
        <f>TDDuy!C8</f>
        <v>1</v>
      </c>
      <c r="E75" s="370" t="str">
        <f>TDDuy!D8</f>
        <v>- Tìm điều kiện thích hợp để trích ly polyphenol và vitamin C đạt hiệu suất cao bằng phương pháp sử dụng dung môi.
- Tìm điều kiện thích hợp để trích ly polyphenol và vitamin C đạt hiệu suất cao bằng phương pháp sử dụng chế phẩm hemicellulase.
- So sánh tính hiệu quả của hai phương pháp trích ly.</v>
      </c>
      <c r="F75" s="379" t="str">
        <f>TDDuy!G8</f>
        <v xml:space="preserve">Mai Thị Hằng
Phạm Ngọc Hằng </v>
      </c>
      <c r="G75" s="380" t="str">
        <f>TDDuy!H8</f>
        <v>2005170357
2005170356</v>
      </c>
      <c r="H75" s="380" t="str">
        <f>TDDuy!I8</f>
        <v>08DHTP5
08DHTP1</v>
      </c>
      <c r="I75" s="379" t="str">
        <f>TDDuy!J8</f>
        <v>Đề tài NCKH Cấp trường</v>
      </c>
      <c r="J75" s="422" t="s">
        <v>2944</v>
      </c>
    </row>
    <row r="76" spans="1:10" ht="132" customHeight="1" x14ac:dyDescent="0.25">
      <c r="A76" s="51">
        <v>2</v>
      </c>
      <c r="B76" s="186" t="s">
        <v>2342</v>
      </c>
      <c r="C76" s="370" t="str">
        <f>TDDuy!B9</f>
        <v>So sánh hiệu quả trích ly polyphenol và vitamin C từ quả sim bằng phương pháp sử dụng sóng siêu âm và vi sóng</v>
      </c>
      <c r="D76" s="380">
        <f>TDDuy!C9</f>
        <v>1</v>
      </c>
      <c r="E76" s="370" t="str">
        <f>TDDuy!D9</f>
        <v>- Tìm điều kiện thích hợp để trích ly polyphenol và vitamin C đạt hiệu suất cao bằng phương pháp sử dụng sóng siêu âm.
- Tìm điều kiện thích hợp để trích ly polyphenol và vitamin C đạt hiệu suất cao bằng phương pháp sử dụng vi sóng.
- So sánh tính hiệu quả của hai phương pháp trích ly.</v>
      </c>
      <c r="F76" s="379" t="str">
        <f>TDDuy!G9</f>
        <v>Huỳnh Ngọc Hương
Phòng Lai Khiết Minh</v>
      </c>
      <c r="G76" s="380" t="str">
        <f>TDDuy!H9</f>
        <v>2005170383
2005176911</v>
      </c>
      <c r="H76" s="380" t="str">
        <f>TDDuy!I9</f>
        <v>08DHTP6
08DHTP4</v>
      </c>
      <c r="I76" s="380"/>
      <c r="J76" s="422" t="s">
        <v>2944</v>
      </c>
    </row>
    <row r="77" spans="1:10" ht="103.5" customHeight="1" x14ac:dyDescent="0.25">
      <c r="A77" s="51">
        <v>3</v>
      </c>
      <c r="B77" s="186" t="s">
        <v>2343</v>
      </c>
      <c r="C77" s="370" t="str">
        <f>TDDuy!B10</f>
        <v>Nghiên cứu quy trình sản xuất nước bình bát đóng lon</v>
      </c>
      <c r="D77" s="380">
        <f>TDDuy!C10</f>
        <v>2</v>
      </c>
      <c r="E77" s="370" t="str">
        <f>TDDuy!D10</f>
        <v>- Tìm điều kiện thích hợp để trích ly các chất từ quả bình bát bằng phương pháp sử dụng chế phẩm pectinase
- Tìm công thức phối chế thích hợp để sản phẩm nước bình bát được người thử đánh giá cao</v>
      </c>
      <c r="F77" s="379" t="str">
        <f>TDDuy!G10</f>
        <v xml:space="preserve">Trần Ngọc Khánh Hương </v>
      </c>
      <c r="G77" s="380">
        <f>TDDuy!H10</f>
        <v>2005170384</v>
      </c>
      <c r="H77" s="380" t="str">
        <f>TDDuy!I10</f>
        <v>08DHTP4</v>
      </c>
      <c r="I77" s="380"/>
      <c r="J77"/>
    </row>
    <row r="78" spans="1:10" s="58" customFormat="1" ht="102.75" customHeight="1" x14ac:dyDescent="0.25">
      <c r="A78" s="51">
        <v>4</v>
      </c>
      <c r="B78" s="186" t="s">
        <v>2344</v>
      </c>
      <c r="C78" s="370" t="str">
        <f>TDDuy!B11</f>
        <v>Nghiên cứu quy trình sản xuất rượu mùi bình bát</v>
      </c>
      <c r="D78" s="380">
        <f>TDDuy!C11</f>
        <v>2</v>
      </c>
      <c r="E78" s="370" t="str">
        <f>TDDuy!D11</f>
        <v>- Tìm điều kiện thích hợp để trích ly các chất từ quả bình bát bằng phương pháp sử dụng chế phẩm hemicellulase
- Tìm công thức phối chế thích hợp để sản phẩm rượu mùi được người thử đánh giá cao</v>
      </c>
      <c r="F78" s="379" t="str">
        <f>TDDuy!G11</f>
        <v>Nguyễn Hoàng Anh</v>
      </c>
      <c r="G78" s="380">
        <f>TDDuy!H11</f>
        <v>2005170006</v>
      </c>
      <c r="H78" s="380" t="str">
        <f>TDDuy!I11</f>
        <v>08DHTP7</v>
      </c>
      <c r="I78" s="380"/>
    </row>
    <row r="79" spans="1:10" ht="85.5" customHeight="1" x14ac:dyDescent="0.25">
      <c r="A79" s="51">
        <v>5</v>
      </c>
      <c r="B79" s="186" t="s">
        <v>2345</v>
      </c>
      <c r="C79" s="379" t="str">
        <f>TDDuy!B12</f>
        <v>Nghiên cứu quy trình sản xuất 
sữa sắn dây đóng  lon</v>
      </c>
      <c r="D79" s="380">
        <f>TDDuy!C12</f>
        <v>2</v>
      </c>
      <c r="E79" s="370" t="str">
        <f>TDDuy!D12</f>
        <v xml:space="preserve">- Xây dựng quy trình sản xuất Nước sắn dây đóng lon.
- Xác định các thông số kỹ thuật phù hợp với quy trình sản xuất.
</v>
      </c>
      <c r="F79" s="379" t="str">
        <f>TDDuy!G12</f>
        <v>Nguyễn Thị Minh Hiền</v>
      </c>
      <c r="G79" s="380">
        <f>TDDuy!H12</f>
        <v>2005170053</v>
      </c>
      <c r="H79" s="380" t="str">
        <f>TDDuy!I12</f>
        <v>08DHTP7</v>
      </c>
      <c r="I79" s="380"/>
      <c r="J79"/>
    </row>
    <row r="80" spans="1:10" ht="45" x14ac:dyDescent="0.25">
      <c r="A80" s="51">
        <v>6</v>
      </c>
      <c r="B80" s="186" t="s">
        <v>2346</v>
      </c>
      <c r="C80" s="370" t="str">
        <f>TDDuy!B13</f>
        <v>Nghiên cứu quy trình sản xuất mứt vỏ dâu da</v>
      </c>
      <c r="D80" s="380">
        <f>TDDuy!C13</f>
        <v>2</v>
      </c>
      <c r="E80" s="370" t="str">
        <f>TDDuy!D13</f>
        <v>- Xây dựng quy trình sản xuất mứt vỏ dâu da.
- Xác định các thông số kỹ thuật phù hợp với quy trình sản xuất.</v>
      </c>
      <c r="F80" s="379" t="str">
        <f>TDDuy!G13</f>
        <v>Châu Thị Thanh Ngân</v>
      </c>
      <c r="G80" s="380">
        <f>TDDuy!H13</f>
        <v>2005175025</v>
      </c>
      <c r="H80" s="380" t="str">
        <f>TDDuy!I13</f>
        <v>08DHTP4</v>
      </c>
      <c r="I80" s="380"/>
      <c r="J80"/>
    </row>
    <row r="81" spans="1:10" ht="75" customHeight="1" x14ac:dyDescent="0.25">
      <c r="A81" s="51">
        <v>7</v>
      </c>
      <c r="B81" s="186" t="s">
        <v>2347</v>
      </c>
      <c r="C81" s="370" t="str">
        <f>TDDuy!B14</f>
        <v>Nghiên cứu quy trình sản xuất Snack sake</v>
      </c>
      <c r="D81" s="380">
        <f>TDDuy!C14</f>
        <v>2</v>
      </c>
      <c r="E81" s="370" t="str">
        <f>TDDuy!D14</f>
        <v>- Xây dựng quy trình sản xuất snake sake.
- Xác định các thông số kỹ thuật phù hợp với quy trình sản xuất.</v>
      </c>
      <c r="F81" s="379" t="str">
        <f>TDDuy!G14</f>
        <v xml:space="preserve">Nguyễn Thị Mỹ Dung        </v>
      </c>
      <c r="G81" s="380">
        <f>TDDuy!H14</f>
        <v>2005170025</v>
      </c>
      <c r="H81" s="380" t="str">
        <f>TDDuy!I14</f>
        <v>08DHTP7</v>
      </c>
      <c r="I81" s="380"/>
      <c r="J81"/>
    </row>
    <row r="82" spans="1:10" x14ac:dyDescent="0.25">
      <c r="A82" s="525" t="s">
        <v>213</v>
      </c>
      <c r="B82" s="525"/>
      <c r="C82" s="525"/>
      <c r="D82" s="525"/>
      <c r="E82" s="525"/>
      <c r="F82" s="525"/>
      <c r="G82" s="525"/>
      <c r="H82" s="525"/>
      <c r="I82" s="525"/>
      <c r="J82"/>
    </row>
    <row r="83" spans="1:10" ht="39.75" customHeight="1" x14ac:dyDescent="0.25">
      <c r="A83" s="51">
        <v>1</v>
      </c>
      <c r="B83" s="186" t="s">
        <v>2348</v>
      </c>
      <c r="C83" s="370" t="str">
        <f>LMDong!B8</f>
        <v xml:space="preserve">Khảo sát khả năng duy trì hoạt tính sinh học của anthocyanin bằng kĩ thuật vi bao hai lớp </v>
      </c>
      <c r="D83" s="380">
        <f>LMDong!C8</f>
        <v>1</v>
      </c>
      <c r="E83" s="379" t="str">
        <f>LMDong!D8</f>
        <v>Nâng cao hiệu quả vi bao và bảo vệ hợp chất màu của chất mang</v>
      </c>
      <c r="F83" s="381" t="str">
        <f>LMDong!G8</f>
        <v xml:space="preserve">Cao Thị Thảo    </v>
      </c>
      <c r="G83" s="51">
        <f>LMDong!H8</f>
        <v>2005170165</v>
      </c>
      <c r="H83" s="51" t="str">
        <f>LMDong!I8</f>
        <v>08DHTP6</v>
      </c>
      <c r="I83" s="370" t="str">
        <f>LMDong!J8</f>
        <v>Đề tài NCKH cấp trường</v>
      </c>
      <c r="J83" s="422" t="s">
        <v>2944</v>
      </c>
    </row>
    <row r="84" spans="1:10" ht="40.5" customHeight="1" x14ac:dyDescent="0.25">
      <c r="A84" s="51">
        <v>2</v>
      </c>
      <c r="B84" s="186" t="s">
        <v>2349</v>
      </c>
      <c r="C84" s="370" t="str">
        <f>LMDong!B9</f>
        <v>Đánh giá khả năng thu hồi calcium từ vỏ trứng bằng dịch lên men vi khuẩn lactic</v>
      </c>
      <c r="D84" s="380">
        <f>LMDong!C9</f>
        <v>1</v>
      </c>
      <c r="E84" s="379" t="str">
        <f>LMDong!D9</f>
        <v>Đánh giá khả năng thu hồi calcium từ vỏ trứng của vi khuẩn lactic</v>
      </c>
      <c r="F84" s="381" t="str">
        <f>LMDong!G9</f>
        <v>Nguyễn Thị Hạnh</v>
      </c>
      <c r="G84" s="51">
        <f>LMDong!H9</f>
        <v>2022170033</v>
      </c>
      <c r="H84" s="51" t="str">
        <f>LMDong!I9</f>
        <v>08DHDB3</v>
      </c>
      <c r="I84" s="370" t="str">
        <f>LMDong!J9</f>
        <v>Đề tài NCKH cấp trường</v>
      </c>
      <c r="J84" s="422" t="s">
        <v>2944</v>
      </c>
    </row>
    <row r="85" spans="1:10" ht="42" customHeight="1" x14ac:dyDescent="0.25">
      <c r="A85" s="51">
        <v>3</v>
      </c>
      <c r="B85" s="186" t="s">
        <v>2350</v>
      </c>
      <c r="C85" s="389" t="str">
        <f>LMDong!B10</f>
        <v>Đánh giá khả năng vi bao curcumin bằng tế bào nấm men</v>
      </c>
      <c r="D85" s="380">
        <f>LMDong!C10</f>
        <v>1</v>
      </c>
      <c r="E85" s="379" t="str">
        <f>LMDong!D10</f>
        <v>Đánh giá khả năng vi bao curcumin của tế bào nấm men</v>
      </c>
      <c r="F85" s="381" t="str">
        <f>LMDong!G10</f>
        <v xml:space="preserve">Nguyễn Thị Huyền     </v>
      </c>
      <c r="G85" s="51">
        <f>LMDong!H10</f>
        <v>2005178745</v>
      </c>
      <c r="H85" s="51" t="str">
        <f>LMDong!I10</f>
        <v>08DHTP6</v>
      </c>
      <c r="I85" s="370" t="str">
        <f>LMDong!J10</f>
        <v>Đề tài NCKH cấp trường</v>
      </c>
      <c r="J85" s="422" t="s">
        <v>2944</v>
      </c>
    </row>
    <row r="86" spans="1:10" ht="61.5" customHeight="1" x14ac:dyDescent="0.25">
      <c r="A86" s="51">
        <v>4</v>
      </c>
      <c r="B86" s="186" t="s">
        <v>2351</v>
      </c>
      <c r="C86" s="370" t="str">
        <f>LMDong!B11</f>
        <v>Đánh giá ảnh hưởng của siêu âm tới hiệu quả vi bao vi khuẩn probiotic vào tế bào nấm men</v>
      </c>
      <c r="D86" s="380">
        <f>LMDong!C11</f>
        <v>1</v>
      </c>
      <c r="E86" s="379" t="str">
        <f>LMDong!D11</f>
        <v>Đánh giá vai trò của kỹ thuật siêu âm tới hiệu quả vi bao vi khuẩn probiotic vào tế bào nấm men</v>
      </c>
      <c r="F86" s="381" t="str">
        <f>LMDong!G11</f>
        <v>Huỳnh Anh Tới</v>
      </c>
      <c r="G86" s="51">
        <f>LMDong!H11</f>
        <v>2005170187</v>
      </c>
      <c r="H86" s="51" t="str">
        <f>LMDong!I11</f>
        <v>08DHTP6</v>
      </c>
      <c r="I86" s="370" t="str">
        <f>LMDong!J11</f>
        <v>Đề tài NCKH cấp trường</v>
      </c>
      <c r="J86" s="422" t="s">
        <v>2944</v>
      </c>
    </row>
    <row r="87" spans="1:10" ht="45" x14ac:dyDescent="0.25">
      <c r="A87" s="51">
        <v>5</v>
      </c>
      <c r="B87" s="186" t="s">
        <v>2352</v>
      </c>
      <c r="C87" s="389" t="str">
        <f>LMDong!B12</f>
        <v>Khảo sát hiệu quả trích ly các hợp chất có hoạt tính sinh học từ cây Ngải cứu bằng phương pháp enzyme và lên men</v>
      </c>
      <c r="D87" s="380">
        <f>LMDong!C12</f>
        <v>1</v>
      </c>
      <c r="E87" s="379" t="str">
        <f>LMDong!D12</f>
        <v>Nâng cao hiệu quả trích lý các chất có hoạt tính sinh học từ cây Ngải cứu</v>
      </c>
      <c r="F87" s="381" t="str">
        <f>LMDong!G12</f>
        <v>Đặng Thị Yên</v>
      </c>
      <c r="G87" s="51">
        <f>LMDong!H12</f>
        <v>2005170219</v>
      </c>
      <c r="H87" s="51" t="str">
        <f>LMDong!I12</f>
        <v>08DHTP1</v>
      </c>
      <c r="I87" s="370" t="str">
        <f>LMDong!J12</f>
        <v>Đề tài NCKH cấp trường</v>
      </c>
      <c r="J87" s="422" t="s">
        <v>2944</v>
      </c>
    </row>
    <row r="88" spans="1:10" ht="45.75" customHeight="1" x14ac:dyDescent="0.25">
      <c r="A88" s="51">
        <v>6</v>
      </c>
      <c r="B88" s="186" t="s">
        <v>2353</v>
      </c>
      <c r="C88" s="370" t="str">
        <f>LMDong!B13</f>
        <v>Đánh giá khả năng thu hồi calcium từ xương cá bằng vi sinh vật</v>
      </c>
      <c r="D88" s="380">
        <f>LMDong!C13</f>
        <v>1</v>
      </c>
      <c r="E88" s="379" t="str">
        <f>LMDong!D13</f>
        <v>Đánh giá khả năng thu hồi calcium từ xương cá của vi sinh vật</v>
      </c>
      <c r="F88" s="381" t="str">
        <f>LMDong!G13</f>
        <v>Lê Thanh Tú</v>
      </c>
      <c r="G88" s="51">
        <f>LMDong!H13</f>
        <v>2022170108</v>
      </c>
      <c r="H88" s="51" t="str">
        <f>LMDong!I13</f>
        <v>08DHDB1</v>
      </c>
      <c r="I88" s="370" t="str">
        <f>LMDong!J13</f>
        <v>Đề tài NCKH cấp trường</v>
      </c>
      <c r="J88" s="422" t="s">
        <v>2944</v>
      </c>
    </row>
    <row r="89" spans="1:10" ht="55.5" customHeight="1" x14ac:dyDescent="0.25">
      <c r="A89" s="51">
        <v>7</v>
      </c>
      <c r="B89" s="186" t="s">
        <v>2354</v>
      </c>
      <c r="C89" s="370" t="str">
        <f>LMDong!B14</f>
        <v>Khảo sát hiệu quả trích ly các hợp chất có hoạt tính sinh học từ cây Ngải cứu bằng phương pháp siêu âm và vi sóng</v>
      </c>
      <c r="D89" s="380">
        <f>LMDong!C14</f>
        <v>1</v>
      </c>
      <c r="E89" s="379" t="str">
        <f>LMDong!D14</f>
        <v>Nâng cao hiệu quả trích lý các chất có hoạt tính sinh học từ cây Ngải cứu</v>
      </c>
      <c r="F89" s="381" t="str">
        <f>LMDong!G14</f>
        <v>Phạm Trọng Vinh</v>
      </c>
      <c r="G89" s="51">
        <f>LMDong!H14</f>
        <v>2005170216</v>
      </c>
      <c r="H89" s="51" t="str">
        <f>LMDong!I14</f>
        <v>08DHTP6</v>
      </c>
      <c r="I89" s="370" t="str">
        <f>LMDong!J14</f>
        <v>Đề tài NCKH cấp trường</v>
      </c>
      <c r="J89" s="422" t="s">
        <v>2944</v>
      </c>
    </row>
    <row r="90" spans="1:10" ht="50.25" customHeight="1" x14ac:dyDescent="0.25">
      <c r="A90" s="51">
        <v>8</v>
      </c>
      <c r="B90" s="186" t="s">
        <v>2355</v>
      </c>
      <c r="C90" s="389" t="str">
        <f>LMDong!B15</f>
        <v>Đánh giá khả năng sống của vi khuẩn probiotic trong điều kiện dịch dạ dày nhân tạo bằng kỹ thuật vi bao</v>
      </c>
      <c r="D90" s="380">
        <f>LMDong!C15</f>
        <v>1</v>
      </c>
      <c r="E90" s="379" t="str">
        <f>LMDong!D15</f>
        <v>Nâng cao khả năng sống sót của vi khuẩn probiotic trong điều kiện dạ dày nhân tạo</v>
      </c>
      <c r="F90" s="381" t="str">
        <f>LMDong!G15</f>
        <v xml:space="preserve"> Nguyễn Thảo Vy</v>
      </c>
      <c r="G90" s="51">
        <f>LMDong!H15</f>
        <v>2005170631</v>
      </c>
      <c r="H90" s="51" t="str">
        <f>LMDong!I15</f>
        <v>08DHTP6</v>
      </c>
      <c r="I90" s="370" t="str">
        <f>LMDong!J15</f>
        <v>Đề tài NCKH cấp trường</v>
      </c>
      <c r="J90" s="422" t="s">
        <v>2944</v>
      </c>
    </row>
    <row r="91" spans="1:10" ht="19.5" customHeight="1" x14ac:dyDescent="0.25">
      <c r="A91" s="525" t="s">
        <v>268</v>
      </c>
      <c r="B91" s="525"/>
      <c r="C91" s="525"/>
      <c r="D91" s="525"/>
      <c r="E91" s="525"/>
      <c r="F91" s="525"/>
      <c r="G91" s="525"/>
      <c r="H91" s="525"/>
      <c r="I91" s="525"/>
      <c r="J91"/>
    </row>
    <row r="92" spans="1:10" ht="36" customHeight="1" x14ac:dyDescent="0.25">
      <c r="A92" s="186">
        <v>1</v>
      </c>
      <c r="B92" s="186" t="s">
        <v>2356</v>
      </c>
      <c r="C92" s="370" t="str">
        <f>LDDung!B8</f>
        <v>Nghiên cứu quy trình sản xuất surimi từ cá Mối</v>
      </c>
      <c r="D92" s="380">
        <f>LDDung!C8</f>
        <v>2</v>
      </c>
      <c r="E92" s="379" t="str">
        <f>LDDung!D8</f>
        <v>Xây dựng được quy trình sản xuất surimi từ cá Mối</v>
      </c>
      <c r="F92" s="379" t="str">
        <f>LDDung!G8</f>
        <v>Trần Thụy Minh Trâm
Nguyễn Quỳnh Như</v>
      </c>
      <c r="G92" s="380" t="str">
        <f>LDDung!H8</f>
        <v>2005170189
2005170499</v>
      </c>
      <c r="H92" s="380" t="str">
        <f>LDDung!I8</f>
        <v>08DHTP4
08DHTP2</v>
      </c>
      <c r="I92" s="357"/>
      <c r="J92"/>
    </row>
    <row r="93" spans="1:10" ht="40.5" customHeight="1" x14ac:dyDescent="0.25">
      <c r="A93" s="186">
        <v>2</v>
      </c>
      <c r="B93" s="186" t="s">
        <v>2357</v>
      </c>
      <c r="C93" s="370" t="str">
        <f>LDDung!B9</f>
        <v>Nghiên cứu quy trình sản xuất sản phẩm tôm mô phỏng từ surimi cá Mối</v>
      </c>
      <c r="D93" s="380">
        <f>LDDung!C9</f>
        <v>2</v>
      </c>
      <c r="E93" s="379" t="str">
        <f>LDDung!D9</f>
        <v>Xây dựng được quy trình sản xuất sản phẩm tôm mô phỏng từ surimi cá Mối</v>
      </c>
      <c r="F93" s="381" t="str">
        <f>LDDung!G9</f>
        <v>Phạm Thị Thùy Linh</v>
      </c>
      <c r="G93" s="380">
        <f>LDDung!H9</f>
        <v>2005170431</v>
      </c>
      <c r="H93" s="380" t="str">
        <f>LDDung!I9</f>
        <v>08DHTP3</v>
      </c>
      <c r="I93" s="357"/>
      <c r="J93"/>
    </row>
    <row r="94" spans="1:10" ht="18" customHeight="1" x14ac:dyDescent="0.25">
      <c r="A94" s="525" t="s">
        <v>339</v>
      </c>
      <c r="B94" s="525"/>
      <c r="C94" s="525"/>
      <c r="D94" s="525"/>
      <c r="E94" s="525"/>
      <c r="F94" s="525"/>
      <c r="G94" s="525"/>
      <c r="H94" s="525"/>
      <c r="I94" s="525"/>
      <c r="J94"/>
    </row>
    <row r="95" spans="1:10" ht="76.5" customHeight="1" x14ac:dyDescent="0.25">
      <c r="A95" s="51">
        <v>1</v>
      </c>
      <c r="B95" s="186" t="s">
        <v>2362</v>
      </c>
      <c r="C95" s="410" t="str">
        <f>HTNNhon1!B6</f>
        <v>Khảo sát các yếu tố ảnh hưởng đến quy trình công nghệ sản xuất Kombucha vị thanh long ruột đỏ</v>
      </c>
      <c r="D95" s="411" t="str">
        <f>HTNNhon1!C6</f>
        <v>1</v>
      </c>
      <c r="E95" s="410" t="str">
        <f>HTNNhon1!D6</f>
        <v>- Tìm được các yếu tố ảnh hưởng đến quy trình công nghệ sản xuất kombucha vị thanh long ruột đỏ</v>
      </c>
      <c r="F95" s="412" t="s">
        <v>340</v>
      </c>
      <c r="G95" s="413">
        <v>2005170315</v>
      </c>
      <c r="H95" s="186" t="s">
        <v>237</v>
      </c>
      <c r="I95" s="414"/>
      <c r="J95" s="422" t="s">
        <v>2944</v>
      </c>
    </row>
    <row r="96" spans="1:10" ht="40.5" customHeight="1" x14ac:dyDescent="0.25">
      <c r="A96" s="51">
        <v>2</v>
      </c>
      <c r="B96" s="186" t="s">
        <v>2363</v>
      </c>
      <c r="C96" s="410" t="str">
        <f>HTNNhon1!B7</f>
        <v>Hoàn thiện quy trình công nghệ sản xuát Kombucha vị thanh long ruột đỏ</v>
      </c>
      <c r="D96" s="411" t="str">
        <f>HTNNhon1!C7</f>
        <v>2</v>
      </c>
      <c r="E96" s="410" t="str">
        <f>HTNNhon1!D7</f>
        <v>- Hoàn thiện được quy trình công nghệ sản xuất Kombucha vị thanh long ruột đỏ</v>
      </c>
      <c r="F96" s="415" t="s">
        <v>285</v>
      </c>
      <c r="G96" s="411" t="s">
        <v>286</v>
      </c>
      <c r="H96" s="411" t="s">
        <v>287</v>
      </c>
      <c r="I96" s="416"/>
      <c r="J96"/>
    </row>
    <row r="97" spans="1:10" ht="51.75" customHeight="1" x14ac:dyDescent="0.25">
      <c r="A97" s="51">
        <v>3</v>
      </c>
      <c r="B97" s="186" t="s">
        <v>2364</v>
      </c>
      <c r="C97" s="410" t="str">
        <f>HTNNhon1!B8</f>
        <v>Khảo sát các yếu tố ảnh hưởng đến sản xuất Kombucha vị dưa hấu</v>
      </c>
      <c r="D97" s="411" t="str">
        <f>HTNNhon1!C8</f>
        <v>2</v>
      </c>
      <c r="E97" s="410" t="str">
        <f>HTNNhon1!D8</f>
        <v>- Khảo sát được các yếu tố ảnh hưởng đến quy trình công nghệ sản xuất Kombucha vị dưa hấu</v>
      </c>
      <c r="F97" s="415" t="s">
        <v>290</v>
      </c>
      <c r="G97" s="411" t="s">
        <v>291</v>
      </c>
      <c r="H97" s="411" t="s">
        <v>241</v>
      </c>
      <c r="I97" s="416"/>
      <c r="J97"/>
    </row>
    <row r="98" spans="1:10" ht="36.75" customHeight="1" x14ac:dyDescent="0.25">
      <c r="A98" s="51">
        <v>4</v>
      </c>
      <c r="B98" s="186" t="s">
        <v>2365</v>
      </c>
      <c r="C98" s="410" t="str">
        <f>HTNNhon1!B9</f>
        <v>Hoàn thiện quy trình công nghệ sản xuất Kombucha vị dưa hấu</v>
      </c>
      <c r="D98" s="411" t="str">
        <f>HTNNhon1!C9</f>
        <v>2</v>
      </c>
      <c r="E98" s="410" t="str">
        <f>HTNNhon1!D9</f>
        <v>- Hoàn thiện quy trình công nghệ sản xuất Kombucha vị dưa hấu</v>
      </c>
      <c r="F98" s="415" t="s">
        <v>294</v>
      </c>
      <c r="G98" s="411" t="s">
        <v>295</v>
      </c>
      <c r="H98" s="411" t="s">
        <v>241</v>
      </c>
      <c r="I98" s="416"/>
      <c r="J98"/>
    </row>
    <row r="99" spans="1:10" ht="45" customHeight="1" x14ac:dyDescent="0.25">
      <c r="A99" s="51">
        <v>5</v>
      </c>
      <c r="B99" s="186" t="s">
        <v>2366</v>
      </c>
      <c r="C99" s="410" t="str">
        <f>HTNNhon1!B10</f>
        <v>Khảo sát các yếu tố ảnh hưởng đến sản xuất  Kombucha vị nho</v>
      </c>
      <c r="D99" s="411" t="str">
        <f>HTNNhon1!C10</f>
        <v>2</v>
      </c>
      <c r="E99" s="410" t="str">
        <f>HTNNhon1!D10</f>
        <v>- Khảo sát được các yếu tố ảnh hưởng đến quy trình công nghệ sản xuất kombucha vị nho</v>
      </c>
      <c r="F99" s="415" t="s">
        <v>299</v>
      </c>
      <c r="G99" s="411" t="s">
        <v>300</v>
      </c>
      <c r="H99" s="411" t="s">
        <v>225</v>
      </c>
      <c r="I99" s="416"/>
      <c r="J99"/>
    </row>
    <row r="100" spans="1:10" ht="39.75" customHeight="1" x14ac:dyDescent="0.25">
      <c r="A100" s="51">
        <v>6</v>
      </c>
      <c r="B100" s="186" t="s">
        <v>2367</v>
      </c>
      <c r="C100" s="410" t="str">
        <f>HTNNhon1!B11</f>
        <v>Hoàn thiện quy trình công nghệ sản xuất Kombucha vị nho</v>
      </c>
      <c r="D100" s="411" t="str">
        <f>HTNNhon1!C11</f>
        <v>2</v>
      </c>
      <c r="E100" s="410" t="str">
        <f>HTNNhon1!D11</f>
        <v>- Hoàn thiện được quy trình công nghệ sản xuất Kombucha vị nho</v>
      </c>
      <c r="F100" s="415" t="s">
        <v>304</v>
      </c>
      <c r="G100" s="411" t="s">
        <v>305</v>
      </c>
      <c r="H100" s="411" t="s">
        <v>306</v>
      </c>
      <c r="I100" s="416"/>
      <c r="J100"/>
    </row>
    <row r="101" spans="1:10" ht="49.5" customHeight="1" x14ac:dyDescent="0.25">
      <c r="A101" s="51">
        <v>7</v>
      </c>
      <c r="B101" s="186" t="s">
        <v>2368</v>
      </c>
      <c r="C101" s="410" t="str">
        <f>HTNNhon1!B12</f>
        <v>Khảo sát quy trình sản xuất sản phẩm lên men Tempeh</v>
      </c>
      <c r="D101" s="411" t="str">
        <f>HTNNhon1!C12</f>
        <v>2</v>
      </c>
      <c r="E101" s="410" t="str">
        <f>HTNNhon1!D12</f>
        <v>- Khảo sát được các yếu tố ảnh hưởng đến sản xuất sản phẩm lên men Tempeh</v>
      </c>
      <c r="F101" s="415" t="s">
        <v>310</v>
      </c>
      <c r="G101" s="411" t="s">
        <v>311</v>
      </c>
      <c r="H101" s="411" t="s">
        <v>225</v>
      </c>
      <c r="I101" s="416"/>
      <c r="J101"/>
    </row>
    <row r="102" spans="1:10" ht="39" customHeight="1" x14ac:dyDescent="0.25">
      <c r="A102" s="51">
        <v>8</v>
      </c>
      <c r="B102" s="186" t="s">
        <v>2369</v>
      </c>
      <c r="C102" s="410" t="str">
        <f>HTNNhon1!B13</f>
        <v>Hoàn thiện quy trình công nghệ sản xuất sản phẩm lên men Tempeh</v>
      </c>
      <c r="D102" s="411" t="s">
        <v>283</v>
      </c>
      <c r="E102" s="410" t="str">
        <f>HTNNhon1!D13</f>
        <v>- Hoàn thiện được quy trình sản xuất đen sản phẩm lên men Tempeh.</v>
      </c>
      <c r="F102" s="415" t="s">
        <v>317</v>
      </c>
      <c r="G102" s="411" t="s">
        <v>318</v>
      </c>
      <c r="H102" s="411" t="s">
        <v>241</v>
      </c>
      <c r="I102" s="416"/>
      <c r="J102"/>
    </row>
    <row r="103" spans="1:10" ht="49.5" customHeight="1" x14ac:dyDescent="0.25">
      <c r="A103" s="51">
        <v>9</v>
      </c>
      <c r="B103" s="186" t="s">
        <v>2370</v>
      </c>
      <c r="C103" s="410" t="str">
        <f>HTNNhon1!B14</f>
        <v>Khảo sát quy trình công nghệ sản xuất Kombucha vị đào</v>
      </c>
      <c r="D103" s="411" t="str">
        <f>HTNNhon1!C14</f>
        <v>2</v>
      </c>
      <c r="E103" s="410" t="str">
        <f>HTNNhon1!D14</f>
        <v>- Khảo sát được các yếu tố ảnh hưởng đến quy trình công nghệ sản xuất Kombucha vị đào</v>
      </c>
      <c r="F103" s="415" t="s">
        <v>321</v>
      </c>
      <c r="G103" s="411" t="s">
        <v>322</v>
      </c>
      <c r="H103" s="411" t="s">
        <v>199</v>
      </c>
      <c r="I103" s="416"/>
      <c r="J103"/>
    </row>
    <row r="104" spans="1:10" ht="30" x14ac:dyDescent="0.25">
      <c r="A104" s="51">
        <v>10</v>
      </c>
      <c r="B104" s="186" t="s">
        <v>2371</v>
      </c>
      <c r="C104" s="410" t="str">
        <f>HTNNhon1!B15</f>
        <v>Hoàn thiện quy trình công nghệ sản xuất Kombucha vị đào</v>
      </c>
      <c r="D104" s="411" t="str">
        <f>HTNNhon1!C15</f>
        <v>2</v>
      </c>
      <c r="E104" s="410" t="str">
        <f>HTNNhon1!D15</f>
        <v>- Hoàn thiện quy trình công nghệ sản xuất Kombucha vị đào</v>
      </c>
      <c r="F104" s="415" t="s">
        <v>325</v>
      </c>
      <c r="G104" s="411" t="s">
        <v>326</v>
      </c>
      <c r="H104" s="411" t="s">
        <v>327</v>
      </c>
      <c r="I104" s="416"/>
      <c r="J104"/>
    </row>
    <row r="105" spans="1:10" ht="39" customHeight="1" x14ac:dyDescent="0.25">
      <c r="A105" s="51">
        <v>11</v>
      </c>
      <c r="B105" s="186" t="s">
        <v>2372</v>
      </c>
      <c r="C105" s="410" t="str">
        <f>HTNNhon1!B16</f>
        <v>Khảo sát quy trình công nghệ sản xuất sản xuất Kombucha vị nhãn</v>
      </c>
      <c r="D105" s="411" t="str">
        <f>HTNNhon1!C16</f>
        <v>2</v>
      </c>
      <c r="E105" s="410" t="str">
        <f>HTNNhon1!D16</f>
        <v>- Khảo sát các yếu tố ảnh hưởng đến quy trình công nghệ sản xuất kombucha vị nhãn</v>
      </c>
      <c r="F105" s="415" t="s">
        <v>331</v>
      </c>
      <c r="G105" s="411" t="s">
        <v>332</v>
      </c>
      <c r="H105" s="411" t="s">
        <v>237</v>
      </c>
      <c r="I105" s="416"/>
      <c r="J105"/>
    </row>
    <row r="106" spans="1:10" ht="30" x14ac:dyDescent="0.25">
      <c r="A106" s="51">
        <v>12</v>
      </c>
      <c r="B106" s="186" t="s">
        <v>2373</v>
      </c>
      <c r="C106" s="410" t="str">
        <f>HTNNhon1!B17</f>
        <v>Hoàn thiện quy trình công nghệ sản xuất Kombucha vị nhãn</v>
      </c>
      <c r="D106" s="411" t="str">
        <f>HTNNhon1!C17</f>
        <v>2</v>
      </c>
      <c r="E106" s="410" t="str">
        <f>HTNNhon1!D17</f>
        <v>- Hoàn thiện quy trình công nghệ sản xuất kombucha vị nhãn</v>
      </c>
      <c r="F106" s="415" t="s">
        <v>336</v>
      </c>
      <c r="G106" s="411" t="s">
        <v>337</v>
      </c>
      <c r="H106" s="411" t="s">
        <v>341</v>
      </c>
      <c r="I106" s="416"/>
      <c r="J106"/>
    </row>
    <row r="107" spans="1:10" ht="45" x14ac:dyDescent="0.25">
      <c r="A107" s="51">
        <v>13</v>
      </c>
      <c r="B107" s="186" t="s">
        <v>2374</v>
      </c>
      <c r="C107" s="417" t="str">
        <f>HTNNhon2!B7</f>
        <v xml:space="preserve">Nghiên cứu quá trình tạo màng sinh học carrageenan và ứng dụng trong công nghệ thực phẩm </v>
      </c>
      <c r="D107" s="411" t="str">
        <f>HTNNhon2!C7</f>
        <v>1</v>
      </c>
      <c r="E107" s="410" t="str">
        <f>HTNNhon2!D7</f>
        <v>Tạo được màng sinh học carrageenan vừ ứng dụng trong tạo sản phẩm gói gia vị hòa tan và bảo quản trứng</v>
      </c>
      <c r="F107" s="410" t="s">
        <v>347</v>
      </c>
      <c r="G107" s="411" t="s">
        <v>348</v>
      </c>
      <c r="H107" s="411" t="s">
        <v>194</v>
      </c>
      <c r="I107" s="370" t="s">
        <v>349</v>
      </c>
      <c r="J107" s="422" t="s">
        <v>2944</v>
      </c>
    </row>
    <row r="108" spans="1:10" ht="40.5" customHeight="1" x14ac:dyDescent="0.25">
      <c r="A108" s="51">
        <v>14</v>
      </c>
      <c r="B108" s="186" t="s">
        <v>2375</v>
      </c>
      <c r="C108" s="415" t="str">
        <f>HTNNhon2!B8</f>
        <v>Nghiên cứu nâng cao độ bền màu và đánh giá một số hoạt tính của chế phẩm betalain dạng sệt</v>
      </c>
      <c r="D108" s="411" t="str">
        <f>HTNNhon2!C8</f>
        <v>1</v>
      </c>
      <c r="E108" s="410" t="str">
        <f>HTNNhon2!D8</f>
        <v>Chế phẩm betalain dạng sệt bền màu</v>
      </c>
      <c r="F108" s="410" t="s">
        <v>354</v>
      </c>
      <c r="G108" s="411" t="s">
        <v>355</v>
      </c>
      <c r="H108" s="411" t="s">
        <v>23</v>
      </c>
      <c r="I108" s="370" t="s">
        <v>356</v>
      </c>
      <c r="J108" s="422" t="s">
        <v>2944</v>
      </c>
    </row>
    <row r="109" spans="1:10" ht="36.75" customHeight="1" x14ac:dyDescent="0.25">
      <c r="A109" s="51">
        <v>15</v>
      </c>
      <c r="B109" s="186" t="s">
        <v>2376</v>
      </c>
      <c r="C109" s="415" t="str">
        <f>HTNNhon2!B9</f>
        <v>Nghiên cứu nâng cao độ bền màu và đánh giá một số hoạt tính của chế phẩm betalain dạng bột</v>
      </c>
      <c r="D109" s="411" t="str">
        <f>HTNNhon2!C9</f>
        <v>1</v>
      </c>
      <c r="E109" s="410" t="str">
        <f>HTNNhon2!D9</f>
        <v>Chế phẩm betalain dạng bột bền màu</v>
      </c>
      <c r="F109" s="410" t="s">
        <v>360</v>
      </c>
      <c r="G109" s="411" t="s">
        <v>361</v>
      </c>
      <c r="H109" s="411" t="s">
        <v>23</v>
      </c>
      <c r="I109" s="370" t="s">
        <v>356</v>
      </c>
      <c r="J109" s="422" t="s">
        <v>2944</v>
      </c>
    </row>
    <row r="110" spans="1:10" ht="40.5" customHeight="1" x14ac:dyDescent="0.25">
      <c r="A110" s="51">
        <v>16</v>
      </c>
      <c r="B110" s="186" t="s">
        <v>2377</v>
      </c>
      <c r="C110" s="410" t="str">
        <f>HTNNhon2!B10</f>
        <v>Xác định một số hoạt tính sinh học của fucoidan từ rong C. Submersum</v>
      </c>
      <c r="D110" s="411" t="str">
        <f>HTNNhon2!C10</f>
        <v>1</v>
      </c>
      <c r="E110" s="410" t="str">
        <f>HTNNhon2!D10</f>
        <v>Xác định được một số hoạt tính sinh học của fucoidan</v>
      </c>
      <c r="F110" s="410" t="s">
        <v>366</v>
      </c>
      <c r="G110" s="411" t="s">
        <v>367</v>
      </c>
      <c r="H110" s="411" t="s">
        <v>199</v>
      </c>
      <c r="I110" s="370" t="s">
        <v>356</v>
      </c>
      <c r="J110" s="422" t="s">
        <v>2944</v>
      </c>
    </row>
    <row r="111" spans="1:10" ht="61.5" customHeight="1" x14ac:dyDescent="0.25">
      <c r="A111" s="51">
        <v>17</v>
      </c>
      <c r="B111" s="186" t="s">
        <v>2378</v>
      </c>
      <c r="C111" s="415" t="str">
        <f>HTNNhon2!B11</f>
        <v>Xác định cấu trúc và một số hoạt tính sinh học R-phycoerythrin từ rong Ceratophyllum dememersum</v>
      </c>
      <c r="D111" s="411" t="str">
        <f>HTNNhon2!C11</f>
        <v>1</v>
      </c>
      <c r="E111" s="410" t="str">
        <f>HTNNhon2!D11</f>
        <v xml:space="preserve">Xác định được cấu trúc và hoạt tính sinh học của R-PE từ rong C. demersum </v>
      </c>
      <c r="F111" s="410" t="s">
        <v>372</v>
      </c>
      <c r="G111" s="411" t="s">
        <v>373</v>
      </c>
      <c r="H111" s="411" t="s">
        <v>237</v>
      </c>
      <c r="I111" s="370" t="s">
        <v>356</v>
      </c>
      <c r="J111" s="422" t="s">
        <v>2944</v>
      </c>
    </row>
    <row r="112" spans="1:10" ht="47.25" customHeight="1" x14ac:dyDescent="0.25">
      <c r="A112" s="51">
        <v>18</v>
      </c>
      <c r="B112" s="186" t="s">
        <v>2379</v>
      </c>
      <c r="C112" s="415" t="str">
        <f>HTNNhon2!B12</f>
        <v>Xác định cấu trúc và một số hoạt tính kháng ung thư của C-PC từ rong C. demersum</v>
      </c>
      <c r="D112" s="411" t="str">
        <f>HTNNhon2!C12</f>
        <v>1</v>
      </c>
      <c r="E112" s="410" t="str">
        <f>HTNNhon2!D12</f>
        <v xml:space="preserve">Xác định được cấu trúc và hoạt tính sinh học của C-PC từ rong C. demersum </v>
      </c>
      <c r="F112" s="410" t="s">
        <v>378</v>
      </c>
      <c r="G112" s="411" t="s">
        <v>379</v>
      </c>
      <c r="H112" s="411" t="s">
        <v>23</v>
      </c>
      <c r="I112" s="370" t="s">
        <v>380</v>
      </c>
      <c r="J112" s="422" t="s">
        <v>2944</v>
      </c>
    </row>
    <row r="113" spans="1:10" ht="53.25" customHeight="1" x14ac:dyDescent="0.25">
      <c r="A113" s="51">
        <v>19</v>
      </c>
      <c r="B113" s="186" t="s">
        <v>2380</v>
      </c>
      <c r="C113" s="415" t="str">
        <f>HTNNhon2!B13</f>
        <v>Nâng cao hiệu quả thu nhận anthocyanin và ứng dụng trong sản xuất giấy thử hàn the và giấy pH an toàn trong thực phẩm</v>
      </c>
      <c r="D113" s="411" t="str">
        <f>HTNNhon2!C13</f>
        <v>1</v>
      </c>
      <c r="E113" s="410" t="str">
        <f>HTNNhon2!D13</f>
        <v>Sản xuất được giấy pH và giấy thử hàn the</v>
      </c>
      <c r="F113" s="410" t="s">
        <v>385</v>
      </c>
      <c r="G113" s="411" t="s">
        <v>373</v>
      </c>
      <c r="H113" s="411" t="s">
        <v>237</v>
      </c>
      <c r="I113" s="370" t="s">
        <v>386</v>
      </c>
      <c r="J113" s="422" t="s">
        <v>2944</v>
      </c>
    </row>
    <row r="114" spans="1:10" ht="58.5" customHeight="1" x14ac:dyDescent="0.25">
      <c r="A114" s="51">
        <v>20</v>
      </c>
      <c r="B114" s="186" t="s">
        <v>2381</v>
      </c>
      <c r="C114" s="415" t="str">
        <f>HTNNhon2!B14</f>
        <v>Nghiên cứu sản xuất và xác định đặc điểm của bột mầm đậu nành nãy mầm</v>
      </c>
      <c r="D114" s="411" t="s">
        <v>283</v>
      </c>
      <c r="E114" s="410" t="str">
        <f>HTNNhon2!D14</f>
        <v>Sản xuất được bột mầm đậu nành nãy mầm</v>
      </c>
      <c r="F114" s="410" t="s">
        <v>2259</v>
      </c>
      <c r="G114" s="411" t="s">
        <v>1095</v>
      </c>
      <c r="H114" s="411" t="s">
        <v>1094</v>
      </c>
      <c r="I114" s="370" t="s">
        <v>386</v>
      </c>
      <c r="J114" s="422" t="s">
        <v>2944</v>
      </c>
    </row>
    <row r="115" spans="1:10" ht="47.25" customHeight="1" x14ac:dyDescent="0.25">
      <c r="A115" s="51">
        <v>21</v>
      </c>
      <c r="B115" s="186" t="s">
        <v>2382</v>
      </c>
      <c r="C115" s="415" t="str">
        <f>HTNNhon2!B15</f>
        <v>Nghiên cứu thu nhận và khảo sát khả năng hạ đường huyết của dịch chiết xuất từ thân cây chuối hột</v>
      </c>
      <c r="D115" s="411" t="str">
        <f>HTNNhon2!C15</f>
        <v>1</v>
      </c>
      <c r="E115" s="410" t="str">
        <f>HTNNhon2!D15</f>
        <v>Xác định được điều kiện thu nhận và khả năng hạ đường huyết của dịch chiết từ thân cây chuối</v>
      </c>
      <c r="F115" s="410" t="s">
        <v>397</v>
      </c>
      <c r="G115" s="411" t="s">
        <v>398</v>
      </c>
      <c r="H115" s="411" t="s">
        <v>194</v>
      </c>
      <c r="I115" s="370" t="s">
        <v>399</v>
      </c>
      <c r="J115" s="422" t="s">
        <v>2944</v>
      </c>
    </row>
    <row r="116" spans="1:10" ht="42" customHeight="1" x14ac:dyDescent="0.25">
      <c r="A116" s="51">
        <v>22</v>
      </c>
      <c r="B116" s="186" t="s">
        <v>2383</v>
      </c>
      <c r="C116" s="415" t="str">
        <f>HTNNhon2!B16</f>
        <v>Xác định khả năng hạ đường huyết của dịch saponin tinh sạch từ đảng sâm</v>
      </c>
      <c r="D116" s="411" t="str">
        <f>HTNNhon2!C16</f>
        <v>1</v>
      </c>
      <c r="E116" s="410" t="str">
        <f>HTNNhon2!D16</f>
        <v>Xác định được điều kiện thu nhận và khả năng hạ đường huyết của dịch saponin tinh sạch</v>
      </c>
      <c r="F116" s="410" t="s">
        <v>404</v>
      </c>
      <c r="G116" s="411" t="s">
        <v>405</v>
      </c>
      <c r="H116" s="411" t="s">
        <v>194</v>
      </c>
      <c r="I116" s="370" t="s">
        <v>356</v>
      </c>
      <c r="J116" s="422" t="s">
        <v>2944</v>
      </c>
    </row>
    <row r="117" spans="1:10" ht="38.25" customHeight="1" x14ac:dyDescent="0.25">
      <c r="A117" s="51">
        <v>23</v>
      </c>
      <c r="B117" s="186" t="s">
        <v>2384</v>
      </c>
      <c r="C117" s="415" t="str">
        <f>HTNNhon2!B17</f>
        <v xml:space="preserve">Khảo sát điều kiện trích ly và xác định một số hoạt tính của dịch chiết saponin từ cam thảo đất </v>
      </c>
      <c r="D117" s="411" t="str">
        <f>HTNNhon2!C17</f>
        <v>1</v>
      </c>
      <c r="E117" s="410" t="str">
        <f>HTNNhon2!D17</f>
        <v>Xác định được các điều kiên trích ly và một số hoạt tính của saponin từ cam thảo đất</v>
      </c>
      <c r="F117" s="410" t="s">
        <v>409</v>
      </c>
      <c r="G117" s="411" t="s">
        <v>410</v>
      </c>
      <c r="H117" s="411" t="s">
        <v>86</v>
      </c>
      <c r="I117" s="370" t="s">
        <v>356</v>
      </c>
      <c r="J117" s="422" t="s">
        <v>2944</v>
      </c>
    </row>
    <row r="118" spans="1:10" ht="38.25" customHeight="1" x14ac:dyDescent="0.25">
      <c r="A118" s="51">
        <v>24</v>
      </c>
      <c r="B118" s="186" t="s">
        <v>2385</v>
      </c>
      <c r="C118" s="415" t="str">
        <f>HTNNhon2!B18</f>
        <v>Nghiên cứu công nghệ sản xuất rong biển sấy dạng tấm tẩm gia vị</v>
      </c>
      <c r="D118" s="411" t="s">
        <v>283</v>
      </c>
      <c r="E118" s="410" t="str">
        <f>HTNNhon2!D18</f>
        <v>Tìm được điều kiện công nghệ sản xuất rong biển sấy tẩm gia vị dạng tấm</v>
      </c>
      <c r="F118" s="410" t="s">
        <v>415</v>
      </c>
      <c r="G118" s="411" t="s">
        <v>416</v>
      </c>
      <c r="H118" s="411" t="s">
        <v>86</v>
      </c>
      <c r="I118" s="370" t="s">
        <v>349</v>
      </c>
    </row>
    <row r="119" spans="1:10" ht="37.5" customHeight="1" x14ac:dyDescent="0.25">
      <c r="A119" s="51">
        <v>25</v>
      </c>
      <c r="B119" s="186" t="s">
        <v>2386</v>
      </c>
      <c r="C119" s="415" t="str">
        <f>HTNNhon2!B19</f>
        <v>Nghiên cứu quy trình sản xuất trà túi lọc hoa sứ</v>
      </c>
      <c r="D119" s="411" t="s">
        <v>283</v>
      </c>
      <c r="E119" s="410" t="str">
        <f>HTNNhon2!D19</f>
        <v>Tìm được điều kiện sản xuất trà túi lọc hoa sứ</v>
      </c>
      <c r="F119" s="410" t="s">
        <v>422</v>
      </c>
      <c r="G119" s="51">
        <v>2005170107</v>
      </c>
      <c r="H119" s="51" t="s">
        <v>237</v>
      </c>
      <c r="I119" s="370" t="s">
        <v>349</v>
      </c>
    </row>
    <row r="120" spans="1:10" ht="52.5" customHeight="1" x14ac:dyDescent="0.25">
      <c r="A120" s="51">
        <v>26</v>
      </c>
      <c r="B120" s="186" t="s">
        <v>2387</v>
      </c>
      <c r="C120" s="415" t="str">
        <f>HTNNhon2!B20</f>
        <v>Nghiên cứu quy trình công nghệ sản xuất snack hành tây cay giòn</v>
      </c>
      <c r="D120" s="411" t="s">
        <v>283</v>
      </c>
      <c r="E120" s="410" t="str">
        <f>HTNNhon2!D20</f>
        <v>Tìm được điều kiện công nghệ sản xuất snack hành tây</v>
      </c>
      <c r="F120" s="379" t="s">
        <v>427</v>
      </c>
      <c r="G120" s="380">
        <v>2005170936</v>
      </c>
      <c r="H120" s="380" t="s">
        <v>194</v>
      </c>
      <c r="I120" s="370" t="s">
        <v>349</v>
      </c>
    </row>
    <row r="121" spans="1:10" ht="24" customHeight="1" x14ac:dyDescent="0.25">
      <c r="A121" s="525" t="s">
        <v>484</v>
      </c>
      <c r="B121" s="525"/>
      <c r="C121" s="525"/>
      <c r="D121" s="525"/>
      <c r="E121" s="525"/>
      <c r="F121" s="525"/>
      <c r="G121" s="525"/>
      <c r="H121" s="525"/>
      <c r="I121" s="525"/>
      <c r="J121"/>
    </row>
    <row r="122" spans="1:10" ht="42.75" customHeight="1" x14ac:dyDescent="0.25">
      <c r="A122" s="51">
        <v>1</v>
      </c>
      <c r="B122" s="186" t="s">
        <v>2389</v>
      </c>
      <c r="C122" s="370" t="str">
        <f>NHAnh!B8</f>
        <v>Nghiên cứu quy trình sản xuất nước dâu tằm lên men</v>
      </c>
      <c r="D122" s="380">
        <f>NHAnh!C8</f>
        <v>2</v>
      </c>
      <c r="E122" s="379" t="str">
        <f>NHAnh!D8</f>
        <v>Xây dựng quy trình sản xuất nước dâu tằm lên men quy mô phòng thí nghiệm</v>
      </c>
      <c r="F122" s="370" t="str">
        <f>NHAnh!G8</f>
        <v>Bùi Thị Hồng Như
Đặng Thị Quế Trân</v>
      </c>
      <c r="G122" s="380" t="str">
        <f>NHAnh!H8</f>
        <v>2005170500
2005170597</v>
      </c>
      <c r="H122" s="380" t="str">
        <f>NHAnh!I8</f>
        <v>08DHTP3
08DHTP3</v>
      </c>
      <c r="I122" s="370"/>
      <c r="J122"/>
    </row>
    <row r="123" spans="1:10" ht="39.75" customHeight="1" x14ac:dyDescent="0.25">
      <c r="A123" s="51">
        <v>2</v>
      </c>
      <c r="B123" s="186" t="s">
        <v>2390</v>
      </c>
      <c r="C123" s="370" t="str">
        <f>NHAnh!B9</f>
        <v xml:space="preserve">Nghiên cứu quy trình sản xuất nước dâu tằm nha đam </v>
      </c>
      <c r="D123" s="380">
        <f>NHAnh!C9</f>
        <v>2</v>
      </c>
      <c r="E123" s="379" t="str">
        <f>NHAnh!D9</f>
        <v>Xây dựng quy trình sản xuất nước dâu tằm nha đam quy mô phòng thí nghiệm</v>
      </c>
      <c r="F123" s="370" t="str">
        <f>NHAnh!G9</f>
        <v xml:space="preserve">Võ Thị Tường Vy
</v>
      </c>
      <c r="G123" s="380" t="str">
        <f>NHAnh!H9</f>
        <v xml:space="preserve">2005170632
</v>
      </c>
      <c r="H123" s="380" t="str">
        <f>NHAnh!I9</f>
        <v xml:space="preserve">08DHTP3
</v>
      </c>
      <c r="I123" s="370"/>
      <c r="J123"/>
    </row>
    <row r="124" spans="1:10" ht="47.25" customHeight="1" x14ac:dyDescent="0.25">
      <c r="A124" s="51">
        <v>3</v>
      </c>
      <c r="B124" s="186" t="s">
        <v>2391</v>
      </c>
      <c r="C124" s="370" t="str">
        <f>NHAnh!B10</f>
        <v>Nghiên cứu quy trình sản xuất nước dâu tằm hạt chia</v>
      </c>
      <c r="D124" s="380">
        <f>NHAnh!C10</f>
        <v>2</v>
      </c>
      <c r="E124" s="379" t="str">
        <f>NHAnh!D10</f>
        <v>Xây dựng quy trình sản xuất nước dâu tằm hạt chia quy mô phòng thí nghiệm</v>
      </c>
      <c r="F124" s="370" t="str">
        <f>NHAnh!G10</f>
        <v xml:space="preserve">Nguyễn Ngọc Hạ Vy
</v>
      </c>
      <c r="G124" s="380" t="str">
        <f>NHAnh!H10</f>
        <v xml:space="preserve">2005170633
</v>
      </c>
      <c r="H124" s="380" t="str">
        <f>NHAnh!I10</f>
        <v xml:space="preserve">08DHTP3
</v>
      </c>
      <c r="I124" s="370"/>
      <c r="J124"/>
    </row>
    <row r="125" spans="1:10" ht="45.75" customHeight="1" x14ac:dyDescent="0.25">
      <c r="A125" s="51">
        <v>4</v>
      </c>
      <c r="B125" s="186" t="s">
        <v>2392</v>
      </c>
      <c r="C125" s="370" t="str">
        <f>NHAnh!B11</f>
        <v>Nghiên cứu quy trình sản xuất mứt dâu tằm</v>
      </c>
      <c r="D125" s="380">
        <f>NHAnh!C11</f>
        <v>2</v>
      </c>
      <c r="E125" s="379" t="str">
        <f>NHAnh!D11</f>
        <v>Xây dựng quy trình sản xuất mứt dâu tằm quy mô phòng thí nghiệm</v>
      </c>
      <c r="F125" s="370" t="str">
        <f>NHAnh!G11</f>
        <v>Trương Thị Cẩm Tú
Nguyễn Đình Thuận</v>
      </c>
      <c r="G125" s="380" t="str">
        <f>NHAnh!H11</f>
        <v>2005170203
2005170572</v>
      </c>
      <c r="H125" s="380" t="str">
        <f>NHAnh!I11</f>
        <v>08DHTP3
08DHTP3</v>
      </c>
      <c r="I125" s="370"/>
      <c r="J125"/>
    </row>
    <row r="126" spans="1:10" ht="159.75" customHeight="1" x14ac:dyDescent="0.25">
      <c r="A126" s="51">
        <v>5</v>
      </c>
      <c r="B126" s="186" t="s">
        <v>2393</v>
      </c>
      <c r="C126" s="370" t="str">
        <f>NHAnh!B12</f>
        <v xml:space="preserve">Nghiên cứu ứng dụng Enzyme α amylase, glucoamylase và nấm men trong sản xuất nước gạo lứt huyết rồng lên men. </v>
      </c>
      <c r="D126" s="380">
        <f>NHAnh!C12</f>
        <v>1</v>
      </c>
      <c r="E126" s="379" t="str">
        <f>NHAnh!D12</f>
        <v xml:space="preserve"> - Khảo sát các yếu tố: pH, nhiệt độ, nồng độ Enzyme α amylase , thời gian thủy phân, tỷ lệ cơ chất để dịch hoá nguyên liệu gạo lứt huyết rồng.
- Khảo sát các yếu tố: pH, nhiệt độ, nồng độ gluco amylase, thời gian thủy phân, tỷ lệ cơ chất để đường hoá nguyên liệu gạo lứt huyết rồng.
- Khảo sát các yếu tố: pH, Brix, tỷ lệ nấm men và thời gian lên men nước gạo lứt huyết rồng.</v>
      </c>
      <c r="F126" s="370" t="str">
        <f>NHAnh!G12</f>
        <v xml:space="preserve">Nguyễn Văn Hiệp
Lê Thị Ngọc Ái
Trần Nguyễn Thủy Triều </v>
      </c>
      <c r="G126" s="380" t="str">
        <f>NHAnh!H12</f>
        <v>2005170366
2005170301
2005170609</v>
      </c>
      <c r="H126" s="380" t="str">
        <f>NHAnh!I12</f>
        <v>08DHTP6
08DHTP3
08DHTP4</v>
      </c>
      <c r="I126" s="370" t="str">
        <f>NHAnh!J12</f>
        <v>NCKH cấp trường năm học 2020-2021</v>
      </c>
      <c r="J126" s="422" t="s">
        <v>2944</v>
      </c>
    </row>
    <row r="127" spans="1:10" ht="42" customHeight="1" x14ac:dyDescent="0.25">
      <c r="A127" s="51">
        <v>6</v>
      </c>
      <c r="B127" s="186" t="s">
        <v>2394</v>
      </c>
      <c r="C127" s="370" t="str">
        <f>NHAnh!B13</f>
        <v>Hoàn thiện quy trình sản xuất nước gạo lứt huyết rồng lên men.</v>
      </c>
      <c r="D127" s="380">
        <f>NHAnh!C13</f>
        <v>2</v>
      </c>
      <c r="E127" s="379" t="str">
        <f>NHAnh!D13</f>
        <v xml:space="preserve">Xây dựng quy trình sản xuất nước gạo lứt huyết rồng lên men quy mô phòng thí nghiệm </v>
      </c>
      <c r="F127" s="370" t="str">
        <f>NHAnh!G13</f>
        <v>Lê Thủy Tiên</v>
      </c>
      <c r="G127" s="380">
        <f>NHAnh!H13</f>
        <v>2005170901</v>
      </c>
      <c r="H127" s="380" t="str">
        <f>NHAnh!I13</f>
        <v>08DHTP4</v>
      </c>
      <c r="I127" s="370" t="str">
        <f>NHAnh!J13</f>
        <v>NCKH cấp trường năm học 2020-2021</v>
      </c>
      <c r="J127" s="422" t="s">
        <v>2944</v>
      </c>
    </row>
    <row r="128" spans="1:10" ht="45" x14ac:dyDescent="0.25">
      <c r="A128" s="51">
        <v>7</v>
      </c>
      <c r="B128" s="186" t="s">
        <v>2395</v>
      </c>
      <c r="C128" s="370" t="str">
        <f>NHAnh!B14</f>
        <v>Nghiên cứu quy trình sản xuất cơm gạo tươi ăn liền.</v>
      </c>
      <c r="D128" s="380">
        <f>NHAnh!C14</f>
        <v>2</v>
      </c>
      <c r="E128" s="379" t="str">
        <f>NHAnh!D14</f>
        <v xml:space="preserve">Xây dựng quy trình sản xuất cơm gạo tươi ăn liền </v>
      </c>
      <c r="F128" s="370" t="str">
        <f>NHAnh!G14</f>
        <v>Huỳnh Trúc Giang
Ngụy Trần Hồng Ân</v>
      </c>
      <c r="G128" s="380" t="str">
        <f>NHAnh!H14</f>
        <v xml:space="preserve">2022170222
2022170002
</v>
      </c>
      <c r="H128" s="380" t="str">
        <f>NHAnh!I14</f>
        <v xml:space="preserve">08DHDB2
08DHDB3
</v>
      </c>
      <c r="I128" s="370" t="str">
        <f>NHAnh!J14</f>
        <v>NCKH cấp trường năm học 2020-2021</v>
      </c>
      <c r="J128" s="422" t="s">
        <v>2944</v>
      </c>
    </row>
    <row r="129" spans="1:10" ht="60.75" customHeight="1" x14ac:dyDescent="0.25">
      <c r="A129" s="51">
        <v>8</v>
      </c>
      <c r="B129" s="186" t="s">
        <v>2396</v>
      </c>
      <c r="C129" s="370" t="str">
        <f>NHAnh!B15</f>
        <v>Nghiên cứu quy trình sản xuất cơm gạo cám mỏng ăn liền có bổ sung gia vị</v>
      </c>
      <c r="D129" s="380">
        <f>NHAnh!C15</f>
        <v>2</v>
      </c>
      <c r="E129" s="379" t="str">
        <f>NHAnh!D15</f>
        <v>Xây dựng quy trình sản xuất cơm cám mỏng ăn liền quy mô phòng thí nghiệm</v>
      </c>
      <c r="F129" s="370" t="str">
        <f>NHAnh!G15</f>
        <v>Phạm Thị Tuyết Ngân
Trần Anh Huy
Lê Thị Phương Thảo</v>
      </c>
      <c r="G129" s="380" t="str">
        <f>NHAnh!H15</f>
        <v xml:space="preserve">2022170070
2022170047
2022170274
</v>
      </c>
      <c r="H129" s="380" t="str">
        <f>NHAnh!I15</f>
        <v xml:space="preserve">08DHDB3
08DHDB3
08DHDB1
</v>
      </c>
      <c r="I129" s="370" t="str">
        <f>NHAnh!J15</f>
        <v>NCKH cấp trường năm học 2020-2021</v>
      </c>
      <c r="J129" s="422" t="s">
        <v>2944</v>
      </c>
    </row>
    <row r="130" spans="1:10" ht="147" customHeight="1" x14ac:dyDescent="0.25">
      <c r="A130" s="51">
        <v>9</v>
      </c>
      <c r="B130" s="186" t="s">
        <v>2397</v>
      </c>
      <c r="C130" s="370" t="str">
        <f>NHAnh!B16</f>
        <v xml:space="preserve">Nghiên cứu ứng dụng Enzyme α amylase, glucoamylase và nấm men trong sản xuất nước khoai lang tím lên men. </v>
      </c>
      <c r="D130" s="380">
        <f>NHAnh!C16</f>
        <v>1</v>
      </c>
      <c r="E130" s="379" t="str">
        <f>NHAnh!D16</f>
        <v xml:space="preserve"> - Khảo sát các yếu tố: pH, nhiệt độ, nồng độ Enzyme α amylase , thời gian thủy phân, tỷ lệ cơ chất để dịch hoá nguyên liệu gạo lứt huyết rồng.
- Khảo sát các yếu tố: pH, nhiệt độ, nồng độ gluco amylase, thời gian thủy phân, tỷ lệ cơ chất để đường hoá nguyên liệu gạo lứt huyết rồng.
- Khảo sát các yếu tố: pH, Brix, tỷ lệ nấm men và thời gian lên men nước gạo lứt huyết rồng.</v>
      </c>
      <c r="F130" s="370" t="str">
        <f>NHAnh!G16</f>
        <v>Đỗ Duy Hoàng
Ngô Phạm Khánh Duy
Cái Thị Mỹ Ngân</v>
      </c>
      <c r="G130" s="380" t="str">
        <f>NHAnh!H16</f>
        <v>2005170374
2005170034 
2005170102</v>
      </c>
      <c r="H130" s="380" t="str">
        <f>NHAnh!I16</f>
        <v>08DHTP1
08DHTP7
08DHTP6</v>
      </c>
      <c r="I130" s="370" t="str">
        <f>NHAnh!J16</f>
        <v>NCKH cấp trường năm học 2020-2021</v>
      </c>
      <c r="J130" s="422" t="s">
        <v>2944</v>
      </c>
    </row>
    <row r="131" spans="1:10" ht="44.25" customHeight="1" x14ac:dyDescent="0.25">
      <c r="A131" s="51">
        <v>10</v>
      </c>
      <c r="B131" s="186" t="s">
        <v>2398</v>
      </c>
      <c r="C131" s="370" t="str">
        <f>NHAnh!B17</f>
        <v>Hoàn thiện quy trình sản xuất nước khoai lang tím lên men.</v>
      </c>
      <c r="D131" s="380">
        <f>NHAnh!C17</f>
        <v>2</v>
      </c>
      <c r="E131" s="379" t="str">
        <f>NHAnh!D17</f>
        <v xml:space="preserve">Xây dựng quy trình sản xuất nước khoai lang tím lên men quy mô phòng thí nghiệm </v>
      </c>
      <c r="F131" s="370" t="str">
        <f>NHAnh!G17</f>
        <v>Nguyễn Trung Kiên</v>
      </c>
      <c r="G131" s="380">
        <f>NHAnh!H17</f>
        <v>2005170946</v>
      </c>
      <c r="H131" s="380" t="str">
        <f>NHAnh!I17</f>
        <v>08DHTP4</v>
      </c>
      <c r="I131" s="370" t="str">
        <f>NHAnh!J17</f>
        <v>NCKH cấp trường năm học 2020-2021</v>
      </c>
      <c r="J131" s="422" t="s">
        <v>2944</v>
      </c>
    </row>
    <row r="132" spans="1:10" ht="54.75" customHeight="1" x14ac:dyDescent="0.25">
      <c r="A132" s="51">
        <v>11</v>
      </c>
      <c r="B132" s="186" t="s">
        <v>2399</v>
      </c>
      <c r="C132" s="370" t="str">
        <f>NHAnh!B18</f>
        <v>Nghiên cứu quy trình sản xuất mì sợi dinh dưỡng</v>
      </c>
      <c r="D132" s="380">
        <f>NHAnh!C18</f>
        <v>2</v>
      </c>
      <c r="E132" s="379" t="str">
        <f>NHAnh!D18</f>
        <v>Xây dựng quy trình sản xuất mì sợi dinh dưỡng</v>
      </c>
      <c r="F132" s="370" t="str">
        <f>NHAnh!G18</f>
        <v>Nguyễn Thị Kim Nhi
Lê Hoàng Cát Tiên
Phạm Lưu Thuỷ Trinh</v>
      </c>
      <c r="G132" s="380" t="str">
        <f>NHAnh!H18</f>
        <v xml:space="preserve">2022170255 
2022170209
2022179297 </v>
      </c>
      <c r="H132" s="380" t="str">
        <f>NHAnh!I18</f>
        <v>08DHDB2
08DHDB2
08DHDB1</v>
      </c>
      <c r="I132" s="370"/>
      <c r="J132"/>
    </row>
    <row r="133" spans="1:10" ht="42" customHeight="1" x14ac:dyDescent="0.25">
      <c r="A133" s="51">
        <v>12</v>
      </c>
      <c r="B133" s="186" t="s">
        <v>2400</v>
      </c>
      <c r="C133" s="370" t="str">
        <f>NHAnh!B19</f>
        <v>Nghiên cứu quy trình sản xuất bánh bông lan táo, sữa chua.</v>
      </c>
      <c r="D133" s="380">
        <f>NHAnh!C19</f>
        <v>2</v>
      </c>
      <c r="E133" s="379" t="str">
        <f>NHAnh!D19</f>
        <v>Xây dựng quy trình sản xuất bông lan táo, sữa chua.</v>
      </c>
      <c r="F133" s="370" t="str">
        <f>NHAnh!G19</f>
        <v xml:space="preserve">Lâm Kiến Tường                                         </v>
      </c>
      <c r="G133" s="380">
        <f>NHAnh!H19</f>
        <v>2022170109</v>
      </c>
      <c r="H133" s="380" t="str">
        <f>NHAnh!I19</f>
        <v>08DHDB1</v>
      </c>
      <c r="I133" s="370"/>
      <c r="J133"/>
    </row>
    <row r="134" spans="1:10" ht="38.25" customHeight="1" x14ac:dyDescent="0.25">
      <c r="A134" s="51">
        <v>13</v>
      </c>
      <c r="B134" s="186" t="s">
        <v>2401</v>
      </c>
      <c r="C134" s="370" t="str">
        <f>CNSTH!C8</f>
        <v>Hoàn thiện quy trình quy trình sản xuất dầu dừa quy mô phòng thí nghiệm</v>
      </c>
      <c r="D134" s="380">
        <f>CNSTH!D8</f>
        <v>1</v>
      </c>
      <c r="E134" s="379" t="str">
        <f>CNSTH!E8</f>
        <v>Xây dựng quy trình sản xuất dầu dừa quy mô phòng thí nghiệm</v>
      </c>
      <c r="F134" s="370" t="str">
        <f>CNSTH!H8</f>
        <v>Nguyễn Thị Mỹ Tiên</v>
      </c>
      <c r="G134" s="380">
        <f>CNSTH!I8</f>
        <v>2022170289</v>
      </c>
      <c r="H134" s="380" t="str">
        <f>CNSTH!J8</f>
        <v>08DHDB2</v>
      </c>
      <c r="I134" s="370" t="s">
        <v>678</v>
      </c>
      <c r="J134" s="422" t="s">
        <v>2944</v>
      </c>
    </row>
    <row r="135" spans="1:10" ht="44.25" customHeight="1" x14ac:dyDescent="0.25">
      <c r="A135" s="51">
        <v>14</v>
      </c>
      <c r="B135" s="186" t="s">
        <v>2402</v>
      </c>
      <c r="C135" s="370" t="str">
        <f>CNSTH!C9</f>
        <v>Hoàn thiện quy trình quy trình sản xuất bơ đậu phộng quy mô phòng thí nghiệm</v>
      </c>
      <c r="D135" s="380">
        <v>1</v>
      </c>
      <c r="E135" s="379" t="str">
        <f>CNSTH!E9</f>
        <v>Xây dựng quy trình sản xuất bơ đậu phộng quy mô phòng thí nghiệm</v>
      </c>
      <c r="F135" s="370" t="str">
        <f>CNSTH!H9</f>
        <v>Dương Thị Thuận</v>
      </c>
      <c r="G135" s="380">
        <f>CNSTH!I9</f>
        <v>2005170177</v>
      </c>
      <c r="H135" s="380" t="str">
        <f>CNSTH!J9</f>
        <v>08DHTP6</v>
      </c>
      <c r="I135" s="370" t="s">
        <v>678</v>
      </c>
      <c r="J135" s="422" t="s">
        <v>2944</v>
      </c>
    </row>
    <row r="136" spans="1:10" ht="53.25" customHeight="1" x14ac:dyDescent="0.25">
      <c r="A136" s="51">
        <v>15</v>
      </c>
      <c r="B136" s="186" t="s">
        <v>2403</v>
      </c>
      <c r="C136" s="370" t="str">
        <f>CNSTH!C10</f>
        <v>Hoàn thiện quy trình sản xuất chuối chiên quy mô phòng thí nghiệm</v>
      </c>
      <c r="D136" s="380">
        <v>1</v>
      </c>
      <c r="E136" s="379" t="str">
        <f>CNSTH!E10</f>
        <v>Xây dựng quy trình sản xuất chuối chiên quy mô phòng thí nghiệm</v>
      </c>
      <c r="F136" s="370" t="str">
        <f>CNSTH!H10</f>
        <v>Phạm Thị Huyền Lương</v>
      </c>
      <c r="G136" s="380">
        <f>CNSTH!I10</f>
        <v>2005170437</v>
      </c>
      <c r="H136" s="380" t="str">
        <f>CNSTH!J10</f>
        <v>08DHTP1</v>
      </c>
      <c r="I136" s="370" t="s">
        <v>678</v>
      </c>
      <c r="J136" s="422" t="s">
        <v>2944</v>
      </c>
    </row>
    <row r="137" spans="1:10" ht="48" customHeight="1" x14ac:dyDescent="0.25">
      <c r="A137" s="51">
        <v>16</v>
      </c>
      <c r="B137" s="186" t="s">
        <v>2404</v>
      </c>
      <c r="C137" s="370" t="str">
        <f>NHAnh2!B8</f>
        <v>Nghiên cứu quy trình sản xuất sữa chua thanh long ruột đỏ</v>
      </c>
      <c r="D137" s="380">
        <f>NHAnh2!C8</f>
        <v>2</v>
      </c>
      <c r="E137" s="379" t="str">
        <f>NHAnh2!D8</f>
        <v>Hoàn thiện quy trình sản xuất sữa chua thanh long ruột đỏ</v>
      </c>
      <c r="F137" s="370" t="str">
        <f>NHAnh2!G8</f>
        <v>Mai Trần Ngọc Diễm</v>
      </c>
      <c r="G137" s="380">
        <f>NHAnh2!H8</f>
        <v>2005170955</v>
      </c>
      <c r="H137" s="380" t="str">
        <f>NHAnh2!I8</f>
        <v>08DHTP1</v>
      </c>
      <c r="I137" s="370"/>
      <c r="J137"/>
    </row>
    <row r="138" spans="1:10" ht="43.5" customHeight="1" x14ac:dyDescent="0.25">
      <c r="A138" s="51">
        <v>17</v>
      </c>
      <c r="B138" s="186" t="s">
        <v>2405</v>
      </c>
      <c r="C138" s="370" t="str">
        <f>NHAnh2!B9</f>
        <v>Nghiên cứu xây dựng quy trình sản xuất cơm gạo mầm ăn liền</v>
      </c>
      <c r="D138" s="380">
        <f>NHAnh2!C9</f>
        <v>2</v>
      </c>
      <c r="E138" s="379" t="str">
        <f>NHAnh2!D9</f>
        <v xml:space="preserve">Hoàn thiện quy trình sản xuất cơm gạo mầm ăn liền </v>
      </c>
      <c r="F138" s="370" t="str">
        <f>NHAnh2!G9</f>
        <v>Ngô Văn Hoài
Đổ Huỳnh Kim Ngân</v>
      </c>
      <c r="G138" s="380" t="str">
        <f>NHAnh2!H9</f>
        <v>2005170373
2005170934</v>
      </c>
      <c r="H138" s="380" t="str">
        <f>NHAnh2!I9</f>
        <v>08DHTP3
08DHTP7</v>
      </c>
      <c r="I138" s="370"/>
      <c r="J138"/>
    </row>
    <row r="139" spans="1:10" ht="58.5" customHeight="1" x14ac:dyDescent="0.25">
      <c r="A139" s="51">
        <v>18</v>
      </c>
      <c r="B139" s="186" t="s">
        <v>2406</v>
      </c>
      <c r="C139" s="370" t="str">
        <f>NHAnh2!B10</f>
        <v>Nghiên cứu xây dựng quy trình sản xuất sữa gạo mầm</v>
      </c>
      <c r="D139" s="380">
        <f>NHAnh2!C10</f>
        <v>2</v>
      </c>
      <c r="E139" s="379" t="str">
        <f>NHAnh2!D10</f>
        <v>Nghiên cứu tạo ra một sản phẩm sữa gạo mầm mang lại lợi ích về sức khỏe cho người tiêu dùng</v>
      </c>
      <c r="F139" s="370" t="str">
        <f>NHAnh2!G10</f>
        <v>Đặng Võ Trúc Xuân</v>
      </c>
      <c r="G139" s="380">
        <f>NHAnh2!H10</f>
        <v>2005170636</v>
      </c>
      <c r="H139" s="380" t="str">
        <f>NHAnh2!I10</f>
        <v>08DHTP4</v>
      </c>
      <c r="I139" s="370"/>
      <c r="J139"/>
    </row>
    <row r="140" spans="1:10" ht="16.5" customHeight="1" x14ac:dyDescent="0.25">
      <c r="A140" s="525" t="s">
        <v>485</v>
      </c>
      <c r="B140" s="525"/>
      <c r="C140" s="525"/>
      <c r="D140" s="525"/>
      <c r="E140" s="525"/>
      <c r="F140" s="525"/>
      <c r="G140" s="525"/>
      <c r="H140" s="525"/>
      <c r="I140" s="525"/>
      <c r="J140"/>
    </row>
    <row r="141" spans="1:10" ht="39.75" customHeight="1" x14ac:dyDescent="0.25">
      <c r="A141" s="418" t="s">
        <v>278</v>
      </c>
      <c r="B141" s="186" t="s">
        <v>2407</v>
      </c>
      <c r="C141" s="415" t="str">
        <f xml:space="preserve"> NTTHuyen3!B7</f>
        <v>Nghiên cứu các ảnh hưởng đến quy trình sản xuất Probiotic từ vỏ chanh lên men</v>
      </c>
      <c r="D141" s="411" t="str">
        <f xml:space="preserve"> NTTHuyen3!C7</f>
        <v>2</v>
      </c>
      <c r="E141" s="410" t="str">
        <f xml:space="preserve"> NTTHuyen3!D7</f>
        <v>Thu được lợi khuẩn Probiotic từ vỏ chanh lên men</v>
      </c>
      <c r="F141" s="410" t="str">
        <f>NTTHuyen3!G7</f>
        <v xml:space="preserve"> Phí Nguyễn Phương Bắc</v>
      </c>
      <c r="G141" s="411" t="str">
        <f>NTTHuyen3!H7</f>
        <v xml:space="preserve">2022170006 </v>
      </c>
      <c r="H141" s="411" t="str">
        <f>NTTHuyen3!I7</f>
        <v>08DHDB3</v>
      </c>
      <c r="I141" s="416"/>
      <c r="J141"/>
    </row>
    <row r="142" spans="1:10" ht="37.5" customHeight="1" x14ac:dyDescent="0.25">
      <c r="A142" s="418" t="s">
        <v>283</v>
      </c>
      <c r="B142" s="186" t="s">
        <v>2408</v>
      </c>
      <c r="C142" s="415" t="str">
        <f xml:space="preserve"> NTTHuyen3!B8</f>
        <v>Nghiên cứu hoàn thiện quy trình sản xuất Probiotic từ vỏ chanh lên men</v>
      </c>
      <c r="D142" s="411" t="str">
        <f xml:space="preserve"> NTTHuyen3!C8</f>
        <v>2</v>
      </c>
      <c r="E142" s="410" t="str">
        <f xml:space="preserve"> NTTHuyen3!D8</f>
        <v>Hoàn thiện quy trình sản xuất Probiotic từ vỏ chanh lên men</v>
      </c>
      <c r="F142" s="410" t="str">
        <f>NTTHuyen3!G8</f>
        <v xml:space="preserve"> Vũ Thị Đào</v>
      </c>
      <c r="G142" s="411" t="str">
        <f>NTTHuyen3!H8</f>
        <v>2022170012</v>
      </c>
      <c r="H142" s="411" t="str">
        <f>NTTHuyen3!I8</f>
        <v>08DHDB3</v>
      </c>
      <c r="I142" s="416"/>
      <c r="J142"/>
    </row>
    <row r="143" spans="1:10" ht="84.75" customHeight="1" x14ac:dyDescent="0.25">
      <c r="A143" s="418" t="s">
        <v>288</v>
      </c>
      <c r="B143" s="186" t="s">
        <v>2409</v>
      </c>
      <c r="C143" s="415" t="str">
        <f xml:space="preserve"> NTTHuyen3!B9</f>
        <v>Nghiên cứu các yếu tố ảnh hưởng đến sản xuất trà xanh chanh muối gừng</v>
      </c>
      <c r="D143" s="411" t="str">
        <f xml:space="preserve"> NTTHuyen3!C9</f>
        <v>2</v>
      </c>
      <c r="E143" s="410" t="str">
        <f xml:space="preserve"> NTTHuyen3!D9</f>
        <v>-Khảo sát được các yếu tố ảnh hưởng được quy trình công nghệ sản xuất trà xanh chanh muối gừng.</v>
      </c>
      <c r="F143" s="410" t="str">
        <f>NTTHuyen3!G9</f>
        <v xml:space="preserve">Võ Thị Kim Phụng
       </v>
      </c>
      <c r="G143" s="411" t="str">
        <f>NTTHuyen3!H9</f>
        <v>2022170081</v>
      </c>
      <c r="H143" s="411" t="str">
        <f>NTTHuyen3!I9</f>
        <v xml:space="preserve">08DHDB1      </v>
      </c>
      <c r="I143" s="416"/>
      <c r="J143"/>
    </row>
    <row r="144" spans="1:10" ht="103.5" customHeight="1" x14ac:dyDescent="0.25">
      <c r="A144" s="418" t="s">
        <v>292</v>
      </c>
      <c r="B144" s="186" t="s">
        <v>2410</v>
      </c>
      <c r="C144" s="415" t="str">
        <f xml:space="preserve"> NTTHuyen3!B10</f>
        <v>Nghiên cứu hoàn thiện quy trình sản xuất trà xanh chanh muối gừng</v>
      </c>
      <c r="D144" s="411" t="str">
        <f xml:space="preserve"> NTTHuyen3!C10</f>
        <v>2</v>
      </c>
      <c r="E144" s="410" t="str">
        <f xml:space="preserve"> NTTHuyen3!D10</f>
        <v>- Hoàn chỉnh được quy trình công nghệ sản xuất trà xanh chanh muối gừng.</v>
      </c>
      <c r="F144" s="410" t="str">
        <f>NTTHuyen3!G10</f>
        <v xml:space="preserve"> Nguyễn Thị Phương Linh       </v>
      </c>
      <c r="G144" s="411" t="str">
        <f>NTTHuyen3!H10</f>
        <v xml:space="preserve">2022170419       </v>
      </c>
      <c r="H144" s="411" t="str">
        <f>NTTHuyen3!I10</f>
        <v xml:space="preserve">08DHDB1    </v>
      </c>
      <c r="I144" s="416"/>
      <c r="J144"/>
    </row>
    <row r="145" spans="1:10" ht="82.5" customHeight="1" x14ac:dyDescent="0.25">
      <c r="A145" s="418" t="s">
        <v>296</v>
      </c>
      <c r="B145" s="186" t="s">
        <v>2411</v>
      </c>
      <c r="C145" s="415" t="str">
        <f xml:space="preserve"> NTTHuyen3!B11</f>
        <v>Nghiên cứu các yếu tố ảnh hưởng đến sản xuất bánh quy trứng muối hạt mè</v>
      </c>
      <c r="D145" s="411" t="str">
        <f xml:space="preserve"> NTTHuyen3!C11</f>
        <v>2</v>
      </c>
      <c r="E145" s="410" t="str">
        <f xml:space="preserve"> NTTHuyen3!D11</f>
        <v xml:space="preserve">- Khảo sát được các yếu tố ảnh hưởng đến sản xuất bánh quy trứng muối hạt mè
</v>
      </c>
      <c r="F145" s="410" t="str">
        <f>NTTHuyen3!G11</f>
        <v xml:space="preserve">Trần Thị Thanh Tâm                                                    </v>
      </c>
      <c r="G145" s="411" t="str">
        <f>NTTHuyen3!H11</f>
        <v xml:space="preserve">2022170089                                   </v>
      </c>
      <c r="H145" s="411" t="str">
        <f>NTTHuyen3!I11</f>
        <v>08DHDB3</v>
      </c>
      <c r="I145" s="416"/>
      <c r="J145"/>
    </row>
    <row r="146" spans="1:10" ht="39.75" customHeight="1" x14ac:dyDescent="0.25">
      <c r="A146" s="418" t="s">
        <v>301</v>
      </c>
      <c r="B146" s="186" t="s">
        <v>2412</v>
      </c>
      <c r="C146" s="415" t="str">
        <f xml:space="preserve"> NTTHuyen3!B12</f>
        <v>Nghiên cứu hoàn thiện quy trình công nghệ sản xuất bánh quy trứng muối hạt mè</v>
      </c>
      <c r="D146" s="411" t="str">
        <f xml:space="preserve"> NTTHuyen3!C12</f>
        <v>2</v>
      </c>
      <c r="E146" s="410" t="str">
        <f xml:space="preserve"> NTTHuyen3!D12</f>
        <v>- Hoàn thiện được quy trình sản xuất bánh quy trứng muối hạt mè</v>
      </c>
      <c r="F146" s="410" t="str">
        <f>NTTHuyen3!G12</f>
        <v xml:space="preserve">Nguyễn Thị Ngọc Sen       </v>
      </c>
      <c r="G146" s="411" t="str">
        <f>NTTHuyen3!H12</f>
        <v xml:space="preserve">2022170267  </v>
      </c>
      <c r="H146" s="411" t="str">
        <f>NTTHuyen3!I12</f>
        <v xml:space="preserve">08DHDB2   </v>
      </c>
      <c r="I146" s="416"/>
      <c r="J146"/>
    </row>
    <row r="147" spans="1:10" ht="57.75" customHeight="1" x14ac:dyDescent="0.25">
      <c r="A147" s="418" t="s">
        <v>307</v>
      </c>
      <c r="B147" s="186" t="s">
        <v>2413</v>
      </c>
      <c r="C147" s="415" t="str">
        <f xml:space="preserve"> NTTHuyen3!B13</f>
        <v>Khảo sát các yếu tố ảnh hưởng đến sản xuất kẹo tinh nghệ mật ong vị chanh dây</v>
      </c>
      <c r="D147" s="411" t="str">
        <f xml:space="preserve"> NTTHuyen3!C13</f>
        <v>2</v>
      </c>
      <c r="E147" s="410" t="str">
        <f xml:space="preserve"> NTTHuyen3!D13</f>
        <v>- Khảo sát được các yếu tố ảnh hưởng đến sản xuất kẹo tinh nghệ mật ong vị chanh dây</v>
      </c>
      <c r="F147" s="410" t="str">
        <f>NTTHuyen3!G13</f>
        <v xml:space="preserve">Lưu Vũ Ngọc Lam  </v>
      </c>
      <c r="G147" s="411" t="str">
        <f>NTTHuyen3!H13</f>
        <v xml:space="preserve">2022170051 </v>
      </c>
      <c r="H147" s="411" t="str">
        <f>NTTHuyen3!I13</f>
        <v xml:space="preserve">08DHDB3 </v>
      </c>
      <c r="I147" s="416"/>
      <c r="J147"/>
    </row>
    <row r="148" spans="1:10" ht="84.75" customHeight="1" x14ac:dyDescent="0.25">
      <c r="A148" s="418" t="s">
        <v>312</v>
      </c>
      <c r="B148" s="186" t="s">
        <v>2414</v>
      </c>
      <c r="C148" s="415" t="str">
        <f xml:space="preserve"> NTTHuyen3!B14</f>
        <v>Nghiên cứu hoàn thiện quy trình sản xuất kẹo tinh nghệ mật ong vị chanh dây</v>
      </c>
      <c r="D148" s="411" t="str">
        <f xml:space="preserve"> NTTHuyen3!C14</f>
        <v>2</v>
      </c>
      <c r="E148" s="410" t="str">
        <f xml:space="preserve"> NTTHuyen3!D14</f>
        <v>- Hoàn thiện được quy trình sản xuất kẹo tinh nghệ mật ong vị chanh dây</v>
      </c>
      <c r="F148" s="410" t="str">
        <f>NTTHuyen3!G14</f>
        <v xml:space="preserve">Huỳnh Thúy Ngân    </v>
      </c>
      <c r="G148" s="411" t="str">
        <f>NTTHuyen3!H14</f>
        <v xml:space="preserve">2022170244 </v>
      </c>
      <c r="H148" s="411" t="str">
        <f>NTTHuyen3!I14</f>
        <v>08DHDB1</v>
      </c>
      <c r="I148" s="416"/>
      <c r="J148"/>
    </row>
    <row r="149" spans="1:10" ht="54" customHeight="1" x14ac:dyDescent="0.25">
      <c r="A149" s="418" t="s">
        <v>319</v>
      </c>
      <c r="B149" s="186" t="s">
        <v>2415</v>
      </c>
      <c r="C149" s="415" t="str">
        <f xml:space="preserve"> NTTHuyen3!B15</f>
        <v>Nghiên cứu các yếu tố ảnh hưởng đến quy trình công nghệ sản xuất bánh mì gấc nhân dứa</v>
      </c>
      <c r="D149" s="411" t="str">
        <f xml:space="preserve"> NTTHuyen3!C15</f>
        <v>2</v>
      </c>
      <c r="E149" s="410" t="str">
        <f xml:space="preserve"> NTTHuyen3!D15</f>
        <v xml:space="preserve">- Khảo sát được các yếu tố ảnh hưởng đến sản xuất bánh mì gấc nhân dứa.
</v>
      </c>
      <c r="F149" s="410" t="str">
        <f>NTTHuyen3!G15</f>
        <v xml:space="preserve">Nguyễn Thị Mai Anh        </v>
      </c>
      <c r="G149" s="411" t="str">
        <f>NTTHuyen3!H15</f>
        <v xml:space="preserve">2022170202 
</v>
      </c>
      <c r="H149" s="411" t="str">
        <f>NTTHuyen3!I15</f>
        <v>08DHDB1</v>
      </c>
      <c r="I149" s="416"/>
      <c r="J149"/>
    </row>
    <row r="150" spans="1:10" ht="75" customHeight="1" x14ac:dyDescent="0.25">
      <c r="A150" s="418" t="s">
        <v>323</v>
      </c>
      <c r="B150" s="186" t="s">
        <v>2416</v>
      </c>
      <c r="C150" s="415" t="str">
        <f xml:space="preserve"> NTTHuyen3!B16</f>
        <v>Nghiên cứu hoàn thiện quy trình công nghệ sản xuất bánh mì gấc nhân dứa</v>
      </c>
      <c r="D150" s="411" t="str">
        <f xml:space="preserve"> NTTHuyen3!C16</f>
        <v>2</v>
      </c>
      <c r="E150" s="410" t="str">
        <f xml:space="preserve"> NTTHuyen3!D16</f>
        <v>- Hoàn thiện được quy trình sản xuất bánh mì gấc nhân dứa.</v>
      </c>
      <c r="F150" s="410" t="str">
        <f>NTTHuyen3!G16</f>
        <v xml:space="preserve">Trần Thị Thúy Ái          </v>
      </c>
      <c r="G150" s="411" t="str">
        <f>NTTHuyen3!H16</f>
        <v xml:space="preserve">2022170001  </v>
      </c>
      <c r="H150" s="411" t="str">
        <f>NTTHuyen3!I16</f>
        <v xml:space="preserve"> 08DHDB3    </v>
      </c>
      <c r="I150" s="416"/>
      <c r="J150"/>
    </row>
    <row r="151" spans="1:10" ht="87" customHeight="1" x14ac:dyDescent="0.25">
      <c r="A151" s="418" t="s">
        <v>328</v>
      </c>
      <c r="B151" s="186" t="s">
        <v>2417</v>
      </c>
      <c r="C151" s="415" t="str">
        <f xml:space="preserve"> NTTHuyen3!B17</f>
        <v>Nghiên cứu các yếu tố ảnh hưởng đến sản xuất sản phẩm bánh bông lan chuối</v>
      </c>
      <c r="D151" s="411" t="str">
        <f xml:space="preserve"> NTTHuyen3!C17</f>
        <v>2</v>
      </c>
      <c r="E151" s="410" t="str">
        <f xml:space="preserve"> NTTHuyen3!D17</f>
        <v>- Tìm được các yếu tố ảnh hưởng đến quy trình sản xuất sản phẩm bánh bông lan chuối</v>
      </c>
      <c r="F151" s="410" t="str">
        <f>NTTHuyen3!G17</f>
        <v xml:space="preserve">Nguyễn Thị Ngọc Hà  
</v>
      </c>
      <c r="G151" s="411" t="str">
        <f>NTTHuyen3!H17</f>
        <v>2022170224</v>
      </c>
      <c r="H151" s="411" t="str">
        <f>NTTHuyen3!I17</f>
        <v xml:space="preserve">08DHDB2
</v>
      </c>
      <c r="I151" s="416"/>
      <c r="J151"/>
    </row>
    <row r="152" spans="1:10" ht="76.5" customHeight="1" x14ac:dyDescent="0.25">
      <c r="A152" s="418" t="s">
        <v>333</v>
      </c>
      <c r="B152" s="186" t="s">
        <v>2418</v>
      </c>
      <c r="C152" s="415" t="str">
        <f xml:space="preserve"> NTTHuyen3!B18</f>
        <v>Nghiên cứu hoàn thiện quy trình công nghệ sản xuất sản phẩm bánh bông lan chuối</v>
      </c>
      <c r="D152" s="411" t="str">
        <f xml:space="preserve"> NTTHuyen3!C18</f>
        <v>2</v>
      </c>
      <c r="E152" s="410" t="str">
        <f xml:space="preserve"> NTTHuyen3!D18</f>
        <v>- Hoàn thiện được quy trình sản xuất sản phẩm bánh bông lan chuối</v>
      </c>
      <c r="F152" s="410" t="str">
        <f>NTTHuyen3!G18</f>
        <v xml:space="preserve">Trần Nguyễn Huyền Trân  </v>
      </c>
      <c r="G152" s="411" t="str">
        <f>NTTHuyen3!H18</f>
        <v>2022170296</v>
      </c>
      <c r="H152" s="411" t="str">
        <f>NTTHuyen3!I18</f>
        <v xml:space="preserve">08DHDB2  </v>
      </c>
      <c r="I152" s="416"/>
      <c r="J152"/>
    </row>
    <row r="153" spans="1:10" ht="100.5" customHeight="1" x14ac:dyDescent="0.25">
      <c r="A153" s="418" t="s">
        <v>417</v>
      </c>
      <c r="B153" s="186" t="s">
        <v>2419</v>
      </c>
      <c r="C153" s="415" t="str">
        <f xml:space="preserve"> NTTHuyen3!B19</f>
        <v>Nghiên cứu các yếu tố ảnh hưởng đến sản xuất bánh pancake làm từ buttermilk</v>
      </c>
      <c r="D153" s="411" t="str">
        <f xml:space="preserve"> NTTHuyen3!C19</f>
        <v>2</v>
      </c>
      <c r="E153" s="410" t="str">
        <f xml:space="preserve"> NTTHuyen3!D19</f>
        <v>- Khảo sát được các yếu tố ảnh hưởng đến sản xuất bánh pancake làm từ buttermilk</v>
      </c>
      <c r="F153" s="410" t="str">
        <f>NTTHuyen3!G19</f>
        <v xml:space="preserve"> Lê Thị Thúy Huỳnh  </v>
      </c>
      <c r="G153" s="411" t="str">
        <f>NTTHuyen3!H19</f>
        <v>2022170409</v>
      </c>
      <c r="H153" s="411" t="str">
        <f>NTTHuyen3!I19</f>
        <v xml:space="preserve"> 08DHDB1</v>
      </c>
      <c r="I153" s="416"/>
      <c r="J153"/>
    </row>
    <row r="154" spans="1:10" ht="85.5" customHeight="1" x14ac:dyDescent="0.25">
      <c r="A154" s="418" t="s">
        <v>1227</v>
      </c>
      <c r="B154" s="186" t="s">
        <v>2420</v>
      </c>
      <c r="C154" s="415" t="str">
        <f xml:space="preserve"> NTTHuyen3!B20</f>
        <v>Nghiên cứu hoàn thiện quy trình công nghệ sản xuất bánh pancake làm từ buttermilk</v>
      </c>
      <c r="D154" s="411" t="str">
        <f xml:space="preserve"> NTTHuyen3!C20</f>
        <v>2</v>
      </c>
      <c r="E154" s="410" t="str">
        <f xml:space="preserve"> NTTHuyen3!D20</f>
        <v xml:space="preserve">- Hoàn thiện được quy trình sản xuất bánh pancake làm từ buttermilk. </v>
      </c>
      <c r="F154" s="410" t="str">
        <f>NTTHuyen3!G20</f>
        <v xml:space="preserve">Nguyễn Thị Như Huỳnh </v>
      </c>
      <c r="G154" s="411" t="str">
        <f>NTTHuyen3!H20</f>
        <v>2022170048</v>
      </c>
      <c r="H154" s="411" t="str">
        <f>NTTHuyen3!I20</f>
        <v>08DHDB3</v>
      </c>
      <c r="I154" s="416"/>
      <c r="J154"/>
    </row>
    <row r="155" spans="1:10" ht="85.5" customHeight="1" x14ac:dyDescent="0.25">
      <c r="A155" s="418" t="s">
        <v>1235</v>
      </c>
      <c r="B155" s="186" t="s">
        <v>3186</v>
      </c>
      <c r="C155" s="415" t="str">
        <f xml:space="preserve"> NTTHuyen3!B21</f>
        <v>Nghiên cứu các yếu tố ảnh hưởng quy trình công nghệ sản xuất trà túi lọc hoa hòe</v>
      </c>
      <c r="D155" s="411" t="str">
        <f xml:space="preserve"> NTTHuyen3!C21</f>
        <v>2</v>
      </c>
      <c r="E155" s="410" t="str">
        <f xml:space="preserve"> NTTHuyen3!D21</f>
        <v xml:space="preserve">- Khảo sát được các yếu tố ảnh hưởng đến sản xuất trà túi lọc hoa hòe
</v>
      </c>
      <c r="F155" s="410" t="str">
        <f>NTTHuyen3!G21</f>
        <v xml:space="preserve">  Lê Thị Hồng Huệ 
        </v>
      </c>
      <c r="G155" s="411" t="str">
        <f>NTTHuyen3!H21</f>
        <v xml:space="preserve">  2022170043
 </v>
      </c>
      <c r="H155" s="411" t="str">
        <f>NTTHuyen3!I21</f>
        <v xml:space="preserve">  08 DHDB3
</v>
      </c>
      <c r="I155" s="416"/>
      <c r="J155"/>
    </row>
    <row r="156" spans="1:10" ht="85.5" customHeight="1" x14ac:dyDescent="0.25">
      <c r="A156" s="418" t="s">
        <v>1241</v>
      </c>
      <c r="B156" s="186" t="s">
        <v>3187</v>
      </c>
      <c r="C156" s="415" t="str">
        <f xml:space="preserve"> NTTHuyen3!B22</f>
        <v>Nghiên cứu hoàn thiện quy trình công nghệ sản xuất trà túi lọc hoa hòe</v>
      </c>
      <c r="D156" s="411" t="str">
        <f xml:space="preserve"> NTTHuyen3!C22</f>
        <v>2</v>
      </c>
      <c r="E156" s="410" t="str">
        <f xml:space="preserve"> NTTHuyen3!D22</f>
        <v>- Hoàn thiện được quy trình sản xuất trà túi lọc hoa hòe</v>
      </c>
      <c r="F156" s="410" t="str">
        <f>NTTHuyen3!G22</f>
        <v xml:space="preserve">Đậu Thị Thu Hiền    </v>
      </c>
      <c r="G156" s="411" t="str">
        <f>NTTHuyen3!H22</f>
        <v xml:space="preserve"> 2022170034</v>
      </c>
      <c r="H156" s="411" t="str">
        <f>NTTHuyen3!I22</f>
        <v>08DHDB3</v>
      </c>
      <c r="I156" s="416"/>
      <c r="J156"/>
    </row>
    <row r="157" spans="1:10" ht="85.5" customHeight="1" x14ac:dyDescent="0.25">
      <c r="A157" s="418" t="s">
        <v>1249</v>
      </c>
      <c r="B157" s="186" t="s">
        <v>3188</v>
      </c>
      <c r="C157" s="415" t="str">
        <f xml:space="preserve"> NTTHuyen3!B23</f>
        <v>Nghiên cứu quy trình công nghệ sản xuất thịt heo sấy khô</v>
      </c>
      <c r="D157" s="411" t="str">
        <f xml:space="preserve"> NTTHuyen3!C23</f>
        <v>2</v>
      </c>
      <c r="E157" s="410" t="str">
        <f xml:space="preserve"> NTTHuyen3!D23</f>
        <v>Khảo sát các yếu tố ảnh hưởng đến sản xuất thịt heo sấy khô. Hoàn thiện quy trình sản xuất thịt heo sấy khô</v>
      </c>
      <c r="F157" s="410" t="str">
        <f>NTTHuyen3!G23</f>
        <v xml:space="preserve">  Nguyễn Thị Kiều Duyên 
         </v>
      </c>
      <c r="G157" s="411">
        <f>NTTHuyen3!H23</f>
        <v>2022170410</v>
      </c>
      <c r="H157" s="411" t="str">
        <f>NTTHuyen3!I23</f>
        <v>08DHDB1</v>
      </c>
      <c r="I157" s="416"/>
      <c r="J157"/>
    </row>
    <row r="158" spans="1:10" ht="85.5" customHeight="1" x14ac:dyDescent="0.25">
      <c r="A158" s="418" t="s">
        <v>1254</v>
      </c>
      <c r="B158" s="186" t="s">
        <v>3189</v>
      </c>
      <c r="C158" s="415" t="str">
        <f xml:space="preserve"> NTTHuyen3!B24</f>
        <v>Nghiên cứu các yếu tố ảnh hưởng đến công nghệ sản xuất khô bò sợi từ nấm bào ngư</v>
      </c>
      <c r="D158" s="411">
        <f xml:space="preserve"> NTTHuyen3!C24</f>
        <v>2</v>
      </c>
      <c r="E158" s="410" t="str">
        <f xml:space="preserve"> NTTHuyen3!D24</f>
        <v xml:space="preserve">Khảo sát được các yếu tố ảnh hưởng đến sản xuất khô bò sợi từ nấm bào ngư. 
</v>
      </c>
      <c r="F158" s="410" t="str">
        <f>NTTHuyen3!G24</f>
        <v xml:space="preserve">  Phan Ngọc Lan Tiên	 
  	 </v>
      </c>
      <c r="G158" s="411" t="str">
        <f>NTTHuyen3!H24</f>
        <v xml:space="preserve">  2005170182 
</v>
      </c>
      <c r="H158" s="411" t="str">
        <f>NTTHuyen3!I24</f>
        <v xml:space="preserve">  08DHTP2
</v>
      </c>
      <c r="I158" s="416"/>
      <c r="J158"/>
    </row>
    <row r="159" spans="1:10" ht="85.5" customHeight="1" x14ac:dyDescent="0.25">
      <c r="A159" s="418" t="s">
        <v>1261</v>
      </c>
      <c r="B159" s="186" t="s">
        <v>3190</v>
      </c>
      <c r="C159" s="415" t="str">
        <f xml:space="preserve"> NTTHuyen3!B25</f>
        <v>Nghiên cứu hoàn thiện quy trình công nghệ sản xuất khô bò sợi từ nấm bào ngư</v>
      </c>
      <c r="D159" s="411">
        <f xml:space="preserve"> NTTHuyen3!C25</f>
        <v>2</v>
      </c>
      <c r="E159" s="410" t="str">
        <f xml:space="preserve"> NTTHuyen3!D25</f>
        <v>Hoàn thiện được quy trình sản xuất khô bò sợi từ nấm bào ngư.</v>
      </c>
      <c r="F159" s="410" t="str">
        <f>NTTHuyen3!G25</f>
        <v>Trần Nguyễn Phương Uyên</v>
      </c>
      <c r="G159" s="411">
        <f>NTTHuyen3!H25</f>
        <v>2005170210</v>
      </c>
      <c r="H159" s="411" t="str">
        <f>NTTHuyen3!I25</f>
        <v xml:space="preserve">  08DHTP1</v>
      </c>
      <c r="I159" s="416"/>
      <c r="J159"/>
    </row>
    <row r="160" spans="1:10" ht="85.5" customHeight="1" x14ac:dyDescent="0.25">
      <c r="A160" s="418" t="s">
        <v>1263</v>
      </c>
      <c r="B160" s="186" t="s">
        <v>3191</v>
      </c>
      <c r="C160" s="415" t="str">
        <f xml:space="preserve"> NTTHuyen3!B26</f>
        <v>Nghiên cứu các yếu tố ảnh hưởng đến quy trình sản xuất rượu vang thanh long nho</v>
      </c>
      <c r="D160" s="411" t="str">
        <f xml:space="preserve"> NTTHuyen3!C26</f>
        <v>2</v>
      </c>
      <c r="E160" s="410" t="str">
        <f>NTTHuyen3!D26</f>
        <v xml:space="preserve">-Khảo sát các yếu tố ảnh hưởng đến sản xuất  rượu vang thanh long nho
</v>
      </c>
      <c r="F160" s="410" t="str">
        <f>NTTHuyen3!G26</f>
        <v xml:space="preserve">  Bùi Thị Quyền Diệu   
  </v>
      </c>
      <c r="G160" s="411" t="str">
        <f>NTTHuyen3!H26</f>
        <v xml:space="preserve">  2022170210 
</v>
      </c>
      <c r="H160" s="411" t="str">
        <f>NTTHuyen3!I26</f>
        <v xml:space="preserve">  08DHDB2
       </v>
      </c>
      <c r="I160" s="416"/>
      <c r="J160"/>
    </row>
    <row r="161" spans="1:10" ht="85.5" customHeight="1" x14ac:dyDescent="0.25">
      <c r="A161" s="418" t="s">
        <v>1268</v>
      </c>
      <c r="B161" s="186" t="s">
        <v>3192</v>
      </c>
      <c r="C161" s="415" t="str">
        <f xml:space="preserve"> NTTHuyen3!B27</f>
        <v>Quy trình hoàn thiện sản xuất rượu vang thanh long nho</v>
      </c>
      <c r="D161" s="411" t="str">
        <f xml:space="preserve"> NTTHuyen3!C27</f>
        <v>2</v>
      </c>
      <c r="E161" s="410" t="str">
        <f xml:space="preserve"> NTTHuyen3!D27</f>
        <v>- Hoàn thiện quy trình sản xuất  rượu vang thanh long nho</v>
      </c>
      <c r="F161" s="410" t="str">
        <f>NTTHuyen3!G27</f>
        <v xml:space="preserve">  Vũ Ngọc Dương Linh  </v>
      </c>
      <c r="G161" s="411" t="str">
        <f>NTTHuyen3!H27</f>
        <v xml:space="preserve">  2022170235</v>
      </c>
      <c r="H161" s="411" t="str">
        <f>NTTHuyen3!I27</f>
        <v xml:space="preserve">  08DHDB2</v>
      </c>
      <c r="I161" s="416"/>
      <c r="J161"/>
    </row>
    <row r="162" spans="1:10" ht="85.5" customHeight="1" x14ac:dyDescent="0.25">
      <c r="A162" s="418" t="s">
        <v>1274</v>
      </c>
      <c r="B162" s="186" t="s">
        <v>3193</v>
      </c>
      <c r="C162" s="415" t="str">
        <f xml:space="preserve"> NTTHuyen3!B28</f>
        <v>Nghiên cứu các yếu tố ảnh hưởng đến quy trình công nghệ sản xuất nước giải  khát có gas hoa đậu biếc hương chanh</v>
      </c>
      <c r="D162" s="411" t="str">
        <f xml:space="preserve"> NTTHuyen3!C28</f>
        <v>2</v>
      </c>
      <c r="E162" s="410" t="str">
        <f xml:space="preserve"> NTTHuyen3!D28</f>
        <v>- Khảo sát được các yếu tố ảnh hưởng đến sản xuất  nước giải  khát có gas hoa đậu biếc hương chanh</v>
      </c>
      <c r="F162" s="410" t="str">
        <f>NTTHuyen3!G28</f>
        <v xml:space="preserve">  Nguyễn Lê Cẩm Nhung</v>
      </c>
      <c r="G162" s="411" t="str">
        <f>NTTHuyen3!H28</f>
        <v xml:space="preserve">  2005170128 </v>
      </c>
      <c r="H162" s="411" t="str">
        <f>NTTHuyen3!I28</f>
        <v xml:space="preserve">  08DHTP5</v>
      </c>
      <c r="I162" s="416"/>
      <c r="J162"/>
    </row>
    <row r="163" spans="1:10" ht="85.5" customHeight="1" x14ac:dyDescent="0.25">
      <c r="A163" s="418" t="s">
        <v>1280</v>
      </c>
      <c r="B163" s="186" t="s">
        <v>3194</v>
      </c>
      <c r="C163" s="415" t="str">
        <f xml:space="preserve"> NTTHuyen3!B29</f>
        <v>Nghiên cứu hoàn thiện quy trình công nghệ sản xuất nước giải  khát có gas hoa đậu biếc hương chanh</v>
      </c>
      <c r="D163" s="411">
        <f xml:space="preserve"> NTTHuyen3!C29</f>
        <v>2</v>
      </c>
      <c r="E163" s="410" t="str">
        <f xml:space="preserve"> NTTHuyen3!D29</f>
        <v xml:space="preserve"> 
- Hoàn thiện được quy trình sản xuất sản phẩm  nước giải  khát có gas hoa đậu biếc hương chanh</v>
      </c>
      <c r="F163" s="410" t="str">
        <f>NTTHuyen3!G29</f>
        <v xml:space="preserve">  
  Mai Thị Ngọc Nhung  </v>
      </c>
      <c r="G163" s="411" t="str">
        <f>NTTHuyen3!H29</f>
        <v xml:space="preserve">  
  2005175026  </v>
      </c>
      <c r="H163" s="411" t="str">
        <f>NTTHuyen3!I29</f>
        <v xml:space="preserve">
  08DHTP5          </v>
      </c>
      <c r="I163" s="416"/>
      <c r="J163"/>
    </row>
    <row r="164" spans="1:10" ht="85.5" customHeight="1" x14ac:dyDescent="0.25">
      <c r="A164" s="418" t="s">
        <v>1287</v>
      </c>
      <c r="B164" s="186" t="s">
        <v>3195</v>
      </c>
      <c r="C164" s="415" t="str">
        <f xml:space="preserve"> NTTHuyen3!B30</f>
        <v>Nghiên cứu quy trình sản xuất rượu vang  nho tự nhiên (Natural Wine)</v>
      </c>
      <c r="D164" s="411">
        <f xml:space="preserve"> NTTHuyen3!C30</f>
        <v>2</v>
      </c>
      <c r="E164" s="410" t="str">
        <f xml:space="preserve"> NTTHuyen3!D30</f>
        <v>- Khảo sát các yếu tố ảnh hưởng đến sản xuất ượu vang  nho tự nhiên (Natural Wine)
- Hoàn thiện quy trình sản xuất sản phẩm ượu vang  nho tự nhiên (Natural Wine)</v>
      </c>
      <c r="F164" s="410" t="str">
        <f>NTTHuyen3!G30</f>
        <v xml:space="preserve"> Dương Thanh Long</v>
      </c>
      <c r="G164" s="411" t="str">
        <f>NTTHuyen3!H30</f>
        <v>2022170238</v>
      </c>
      <c r="H164" s="411" t="str">
        <f>NTTHuyen3!I30</f>
        <v>08DHDB1</v>
      </c>
      <c r="I164" s="416"/>
      <c r="J164"/>
    </row>
    <row r="165" spans="1:10" x14ac:dyDescent="0.25">
      <c r="A165" s="525" t="s">
        <v>564</v>
      </c>
      <c r="B165" s="525"/>
      <c r="C165" s="525"/>
      <c r="D165" s="525"/>
      <c r="E165" s="525"/>
      <c r="F165" s="525"/>
      <c r="G165" s="525"/>
      <c r="H165" s="525"/>
      <c r="I165" s="525"/>
      <c r="J165"/>
    </row>
    <row r="166" spans="1:10" ht="79.5" customHeight="1" x14ac:dyDescent="0.25">
      <c r="A166" s="51">
        <v>1</v>
      </c>
      <c r="B166" s="186" t="s">
        <v>2421</v>
      </c>
      <c r="C166" s="370" t="str">
        <f>DTYen!B8</f>
        <v>Nghiên cứu quy trình sản xuất sữa chua dẻo vị xoài</v>
      </c>
      <c r="D166" s="380">
        <f>DTYen!C8</f>
        <v>2</v>
      </c>
      <c r="E166" s="379" t="str">
        <f>DTYen!D8</f>
        <v>Tạo ra sản phẩm sữa chua dẻo vị xoài có lợi cho sức khỏe con người.
Cải tiến, đa dạng hóa sản phẩm từ sữa, xoài.</v>
      </c>
      <c r="F166" s="370" t="str">
        <f>DTYen!G8</f>
        <v>Nguyễn Thị Trang</v>
      </c>
      <c r="G166" s="380">
        <f>DTYen!H8</f>
        <v>2005170607</v>
      </c>
      <c r="H166" s="380" t="str">
        <f>DTYen!I8</f>
        <v>08DHTP4</v>
      </c>
      <c r="I166" s="380"/>
      <c r="J166"/>
    </row>
    <row r="167" spans="1:10" ht="92.25" customHeight="1" x14ac:dyDescent="0.25">
      <c r="A167" s="51">
        <v>2</v>
      </c>
      <c r="B167" s="186" t="s">
        <v>2422</v>
      </c>
      <c r="C167" s="370" t="str">
        <f>DTYen!B9</f>
        <v>Nghiên cứu quy trình sản xuất nước ép cà rốt bổ sung thạch.</v>
      </c>
      <c r="D167" s="380">
        <f>DTYen!C9</f>
        <v>2</v>
      </c>
      <c r="E167" s="379" t="str">
        <f>DTYen!D9</f>
        <v xml:space="preserve">Tạo ra sản phẩm nước ép cà rốt có lợi cho sức khỏe con người.
Cải tiến, đa dạng hóa sản phẩm từ cà rốt.
</v>
      </c>
      <c r="F167" s="370" t="str">
        <f>DTYen!G9</f>
        <v>Đinh Thị Hương Ly</v>
      </c>
      <c r="G167" s="380">
        <f>DTYen!H9</f>
        <v>2005170087</v>
      </c>
      <c r="H167" s="380" t="str">
        <f>DTYen!I9</f>
        <v>08DHTP7</v>
      </c>
      <c r="I167" s="380"/>
      <c r="J167"/>
    </row>
    <row r="168" spans="1:10" ht="73.5" customHeight="1" x14ac:dyDescent="0.25">
      <c r="A168" s="51">
        <v>3</v>
      </c>
      <c r="B168" s="186" t="s">
        <v>2423</v>
      </c>
      <c r="C168" s="370" t="str">
        <f>DTYen!B10</f>
        <v>Nghiên cứu và hoàn thiện quy trình sản xuất tàu hủ thái</v>
      </c>
      <c r="D168" s="380">
        <f>DTYen!C10</f>
        <v>2</v>
      </c>
      <c r="E168" s="379" t="str">
        <f>DTYen!D10</f>
        <v>Tạo ra sản phẩm tàu hủ thái có lợi cho sức khỏe con người.
Cải tiến, đa dạng hóa sản phẩm tàu hủ.</v>
      </c>
      <c r="F168" s="370" t="str">
        <f>DTYen!G10</f>
        <v>Nguyễn Thị Anh Thư</v>
      </c>
      <c r="G168" s="380">
        <f>DTYen!H10</f>
        <v>2005170568</v>
      </c>
      <c r="H168" s="380" t="str">
        <f>DTYen!I10</f>
        <v>08DHTP3</v>
      </c>
      <c r="I168" s="380"/>
      <c r="J168"/>
    </row>
    <row r="169" spans="1:10" ht="86.25" customHeight="1" x14ac:dyDescent="0.25">
      <c r="A169" s="51">
        <v>4</v>
      </c>
      <c r="B169" s="186" t="s">
        <v>2424</v>
      </c>
      <c r="C169" s="370" t="str">
        <f>DTYen!B11</f>
        <v xml:space="preserve">Nghiên cứu quy trình sản xuất nước giải khát trà đào cam sả </v>
      </c>
      <c r="D169" s="380">
        <f>DTYen!C11</f>
        <v>2</v>
      </c>
      <c r="E169" s="379" t="str">
        <f>DTYen!D11</f>
        <v>Tạo ra sản phẩm trà đào cam sả có lợi cho sức khỏe con người.
Cải tiến, đa dạng hóa sản phẩm trà đào cam sả .</v>
      </c>
      <c r="F169" s="370" t="str">
        <f>DTYen!G11</f>
        <v>Nguyễn Thị Diểm My
Nguyễn Huỳnh Xuân Phương</v>
      </c>
      <c r="G169" s="380" t="str">
        <f>DTYen!H11</f>
        <v>2022170068
2022170083</v>
      </c>
      <c r="H169" s="380" t="str">
        <f>DTYen!I11</f>
        <v>08DHDB3
08DHDB1</v>
      </c>
      <c r="I169" s="380"/>
      <c r="J169"/>
    </row>
    <row r="170" spans="1:10" ht="84" customHeight="1" x14ac:dyDescent="0.25">
      <c r="A170" s="51">
        <v>5</v>
      </c>
      <c r="B170" s="186" t="s">
        <v>2425</v>
      </c>
      <c r="C170" s="370" t="str">
        <f>DTYen!B12</f>
        <v xml:space="preserve">Nghiên cứu quy trình sản xuất nước trà detox từ cam, chanh, táo, dứa </v>
      </c>
      <c r="D170" s="380">
        <f>DTYen!C12</f>
        <v>2</v>
      </c>
      <c r="E170" s="379" t="str">
        <f>DTYen!D12</f>
        <v>Tạo ra sản phẩm nước trà detox từ cam, chanh, táo, dứa đóng chai có lợi cho sức khỏe con người. 
Cải tiến, đa dạng hóa sản phẩm từ cam, chanh, táo, dứa.</v>
      </c>
      <c r="F170" s="370" t="str">
        <f>DTYen!G12</f>
        <v>Trần Thị Thúy Oanh
Phan Thị Lệ Giang</v>
      </c>
      <c r="G170" s="380" t="str">
        <f>DTYen!H12</f>
        <v>2005170510
2005170346</v>
      </c>
      <c r="H170" s="380" t="str">
        <f>DTYen!I12</f>
        <v xml:space="preserve">
08DHTP1
08DHTP1
</v>
      </c>
      <c r="I170" s="370"/>
      <c r="J170"/>
    </row>
    <row r="171" spans="1:10" ht="78.75" customHeight="1" x14ac:dyDescent="0.25">
      <c r="A171" s="51">
        <v>6</v>
      </c>
      <c r="B171" s="186" t="s">
        <v>2426</v>
      </c>
      <c r="C171" s="370" t="str">
        <f>DTYen!B13</f>
        <v>Nghiên cứu quy trình sản xuất nước giải khát từ gạo huyết rồng</v>
      </c>
      <c r="D171" s="380">
        <f>DTYen!C13</f>
        <v>2</v>
      </c>
      <c r="E171" s="379" t="str">
        <f>DTYen!D13</f>
        <v xml:space="preserve">Tạo ra sản phẩm nước giải khát từ gạo huyết rồng.
Cải tiến, đa dạng hóa sản phẩm.
</v>
      </c>
      <c r="F171" s="370" t="str">
        <f>DTYen!G13</f>
        <v>Phạm Chí Khang</v>
      </c>
      <c r="G171" s="380">
        <f>DTYen!H13</f>
        <v>2005170399</v>
      </c>
      <c r="H171" s="380" t="str">
        <f>DTYen!I13</f>
        <v>08DHTP3</v>
      </c>
      <c r="I171" s="380"/>
      <c r="J171"/>
    </row>
    <row r="172" spans="1:10" ht="65.25" customHeight="1" x14ac:dyDescent="0.25">
      <c r="A172" s="51">
        <v>7</v>
      </c>
      <c r="B172" s="186" t="s">
        <v>2427</v>
      </c>
      <c r="C172" s="379" t="str">
        <f>DTYen!B14</f>
        <v>Nghiên cứu quy trình sản xuất sâm bí đao nha đam yến</v>
      </c>
      <c r="D172" s="380">
        <f>DTYen!C14</f>
        <v>2</v>
      </c>
      <c r="E172" s="379" t="str">
        <f>DTYen!D14</f>
        <v xml:space="preserve">Tạo ra sản phẩm nước sâm bí đao nha đam yến có lợi cho sức khỏe con người. 
Cải tiến, đa dạng hóa sản phẩm từ sâm bí đao, nha đam, yến.
</v>
      </c>
      <c r="F172" s="379" t="str">
        <f>DTYen!G14</f>
        <v>Hồ Thị Hồng Ngọc</v>
      </c>
      <c r="G172" s="380">
        <f>DTYen!H14</f>
        <v>2005170105</v>
      </c>
      <c r="H172" s="380" t="str">
        <f>DTYen!I14</f>
        <v>08DHTP7</v>
      </c>
      <c r="I172" s="380"/>
      <c r="J172"/>
    </row>
    <row r="173" spans="1:10" ht="55.5" customHeight="1" x14ac:dyDescent="0.25">
      <c r="A173" s="51">
        <v>8</v>
      </c>
      <c r="B173" s="186" t="s">
        <v>2428</v>
      </c>
      <c r="C173" s="370" t="str">
        <f>DTYen!B15</f>
        <v>Nghiên cứu sản xuất mứt sơ ri xí muội</v>
      </c>
      <c r="D173" s="380">
        <f>DTYen!C15</f>
        <v>2</v>
      </c>
      <c r="E173" s="379" t="str">
        <f>DTYen!D15</f>
        <v>Tạo ra sản phẩm hoàn thiện, bổ sung các chất dinh dưỡng cần thiết cho sức khỏe và cải tiến đa dạng hóa sản phẩm mứt sơ ri xí muội</v>
      </c>
      <c r="F173" s="370" t="str">
        <f>DTYen!G15</f>
        <v>Huỳnh Minh Thông</v>
      </c>
      <c r="G173" s="380">
        <f>DTYen!H15</f>
        <v>2022170094</v>
      </c>
      <c r="H173" s="380" t="str">
        <f>DTYen!I15</f>
        <v>08DHDB2</v>
      </c>
      <c r="I173" s="380"/>
      <c r="J173"/>
    </row>
    <row r="174" spans="1:10" ht="77.25" customHeight="1" x14ac:dyDescent="0.25">
      <c r="A174" s="51">
        <v>9</v>
      </c>
      <c r="B174" s="186" t="s">
        <v>2429</v>
      </c>
      <c r="C174" s="379" t="str">
        <f>DTYen!B16</f>
        <v>Nghiên cứu và đề xuất quy trình sản xuất trà hòa tan từ cây đinh lăng</v>
      </c>
      <c r="D174" s="380">
        <f>DTYen!C16</f>
        <v>2</v>
      </c>
      <c r="E174" s="379" t="str">
        <f>DTYen!D16</f>
        <v>Tạo ra sản phẩm trà hòa tan từ cây đinh lăng có lợi cho sức khỏe con người.
Cải tiến, đa dạng hóa các sản phẩm từ cây đinh lăng và mặt hàng trà hòa tan.</v>
      </c>
      <c r="F174" s="379" t="str">
        <f>DTYen!G16</f>
        <v>Lê Thị Thu Hiền
Huỳnh Thị Như Thảo</v>
      </c>
      <c r="G174" s="380" t="str">
        <f>DTYen!H16</f>
        <v>2005170363
2005170167</v>
      </c>
      <c r="H174" s="380" t="str">
        <f>DTYen!I16</f>
        <v>08DHTP4
08DHTP4</v>
      </c>
      <c r="I174" s="380"/>
      <c r="J174"/>
    </row>
    <row r="175" spans="1:10" ht="60.75" customHeight="1" x14ac:dyDescent="0.25">
      <c r="A175" s="51">
        <v>10</v>
      </c>
      <c r="B175" s="186" t="s">
        <v>2430</v>
      </c>
      <c r="C175" s="370" t="str">
        <f>DTYen!B17</f>
        <v>Nghiên cứu quy trình sản xuất sữa gấc hạt điều</v>
      </c>
      <c r="D175" s="380">
        <f>DTYen!C17</f>
        <v>2</v>
      </c>
      <c r="E175" s="379" t="str">
        <f>DTYen!D17</f>
        <v>Tạo ra sản phẩm sữa gấc hạt điều có lợi cho sức khỏe con người 
Cải tiến, đa dạng hóa sản phẩm từ gấc, hạt điều</v>
      </c>
      <c r="F175" s="370" t="str">
        <f>DTYen!G17</f>
        <v>Lê Trần Quốc Nghĩa</v>
      </c>
      <c r="G175" s="380">
        <f>DTYen!H17</f>
        <v>2005170469</v>
      </c>
      <c r="H175" s="380" t="str">
        <f>DTYen!I17</f>
        <v>08DHTP4</v>
      </c>
      <c r="I175" s="380"/>
      <c r="J175"/>
    </row>
    <row r="176" spans="1:10" ht="83.25" customHeight="1" x14ac:dyDescent="0.25">
      <c r="A176" s="51">
        <v>11</v>
      </c>
      <c r="B176" s="186" t="s">
        <v>2431</v>
      </c>
      <c r="C176" s="370" t="str">
        <f>DTYen!B18</f>
        <v>Nghiên cứu quy trình sản xuất pana cotta thạch đào</v>
      </c>
      <c r="D176" s="380">
        <f>DTYen!C18</f>
        <v>2</v>
      </c>
      <c r="E176" s="379" t="str">
        <f>DTYen!D18</f>
        <v xml:space="preserve">Tạo ra sản phẩm pana cotta thạch đào có lợi cho sức khỏe con người.
Cải tiến, đa dạng hóa sản phẩm panna cotta đã có trên thị trường. </v>
      </c>
      <c r="F176" s="370" t="str">
        <f>DTYen!G18</f>
        <v xml:space="preserve">Phạm Thị Thùy Trang 
Đỗ Thị Như Lài </v>
      </c>
      <c r="G176" s="380" t="str">
        <f>DTYen!H18</f>
        <v>2005170606
2005170967</v>
      </c>
      <c r="H176" s="380" t="str">
        <f>DTYen!I18</f>
        <v>08DHTP4
08DHTP4</v>
      </c>
      <c r="I176" s="380"/>
      <c r="J176"/>
    </row>
    <row r="177" spans="1:10" ht="111.75" customHeight="1" x14ac:dyDescent="0.25">
      <c r="A177" s="51">
        <v>12</v>
      </c>
      <c r="B177" s="186" t="s">
        <v>2432</v>
      </c>
      <c r="C177" s="370" t="str">
        <f>DTYen!B19</f>
        <v>Nghiên cứu sản xuất nước giải khát từ lá mã đề kết hợp với râu ngô</v>
      </c>
      <c r="D177" s="380">
        <f>DTYen!C19</f>
        <v>2</v>
      </c>
      <c r="E177" s="379" t="str">
        <f>DTYen!D19</f>
        <v>Tạo ra sản phẩm nước giải khát từ lá mã đề kết hợp với râu ngô có lợi cho sức khỏe con người
Cải tiến, đa dạng hóa sản phẩm từ lá mã đề kết hợp với râu ngô</v>
      </c>
      <c r="F177" s="370" t="str">
        <f>DTYen!G19</f>
        <v xml:space="preserve"> Nguyễn Thị Hồng Ngọc
Chu Quỳnh Anh</v>
      </c>
      <c r="G177" s="380" t="str">
        <f>DTYen!H19</f>
        <v>2005170471
2005170008</v>
      </c>
      <c r="H177" s="380" t="str">
        <f>DTYen!I19</f>
        <v>08DHTP6
08DHTP7</v>
      </c>
      <c r="I177" s="380"/>
      <c r="J177"/>
    </row>
    <row r="178" spans="1:10" ht="81" customHeight="1" x14ac:dyDescent="0.25">
      <c r="A178" s="51">
        <v>13</v>
      </c>
      <c r="B178" s="186" t="s">
        <v>2433</v>
      </c>
      <c r="C178" s="370" t="str">
        <f>DTYen!B20</f>
        <v>Nghiên cứu quy trình sản xuất sữa chua thanh long đỏ.</v>
      </c>
      <c r="D178" s="380">
        <f>DTYen!C20</f>
        <v>2</v>
      </c>
      <c r="E178" s="379" t="str">
        <f>DTYen!D20</f>
        <v xml:space="preserve">Tạo ra sản phẩm sữa chua thanh long đỏ phù hợp với thị hiếu người tiêu dùng.
Cải tiến, đa dạng hóa sản phẩm sữa chua thanh long đỏ.
</v>
      </c>
      <c r="F178" s="379" t="str">
        <f>DTYen!G20</f>
        <v>Lý Thị Phương</v>
      </c>
      <c r="G178" s="380">
        <f>DTYen!H20</f>
        <v>2005175027</v>
      </c>
      <c r="H178" s="380" t="str">
        <f>DTYen!I20</f>
        <v>08DHTP5</v>
      </c>
      <c r="I178" s="380"/>
      <c r="J178"/>
    </row>
    <row r="179" spans="1:10" ht="54.75" customHeight="1" x14ac:dyDescent="0.25">
      <c r="A179" s="51">
        <v>14</v>
      </c>
      <c r="B179" s="186" t="s">
        <v>2434</v>
      </c>
      <c r="C179" s="370" t="str">
        <f>DTYen!B21</f>
        <v>Nghiên cứu quy trình sản xuất sữa chua ăn hoa đậu biếc mít</v>
      </c>
      <c r="D179" s="380">
        <f>DTYen!C21</f>
        <v>2</v>
      </c>
      <c r="E179" s="379" t="str">
        <f>DTYen!D21</f>
        <v>Tạo ra sản phẩm sữa chua hoa đậu biếc mít
Cải tiến, đa dạng hóa sản phẩm từ hoa đậu biếc</v>
      </c>
      <c r="F179" s="379" t="str">
        <f>DTYen!G21</f>
        <v>Thạch Ngọc Thanh Nga</v>
      </c>
      <c r="G179" s="380">
        <f>DTYen!H21</f>
        <v>2005175024</v>
      </c>
      <c r="H179" s="380" t="str">
        <f>DTYen!I21</f>
        <v>08DHTP4</v>
      </c>
      <c r="I179" s="380"/>
      <c r="J179"/>
    </row>
    <row r="180" spans="1:10" ht="60" x14ac:dyDescent="0.25">
      <c r="A180" s="51">
        <v>15</v>
      </c>
      <c r="B180" s="186" t="s">
        <v>2435</v>
      </c>
      <c r="C180" s="370" t="str">
        <f>DTYen!B22</f>
        <v>Nghiên cứu quy trình sản xuất bánh bông lan rong biển.</v>
      </c>
      <c r="D180" s="380">
        <f>DTYen!C22</f>
        <v>2</v>
      </c>
      <c r="E180" s="379" t="str">
        <f>DTYen!D22</f>
        <v xml:space="preserve">Tạo ra sản phẩm bánh bông lan rong biển phù hợp với thị hiếu người tiêu dùng.
Cải tiến, đa dạng hóa sản phẩm từ rong biển.
</v>
      </c>
      <c r="F180" s="370" t="str">
        <f>DTYen!G22</f>
        <v>Trần Thị Kim Ngân</v>
      </c>
      <c r="G180" s="380">
        <f>DTYen!H22</f>
        <v>2005170103</v>
      </c>
      <c r="H180" s="380" t="str">
        <f>DTYen!I22</f>
        <v>08DHTP5</v>
      </c>
      <c r="I180" s="380"/>
      <c r="J180"/>
    </row>
    <row r="181" spans="1:10" ht="75" x14ac:dyDescent="0.25">
      <c r="A181" s="51">
        <v>16</v>
      </c>
      <c r="B181" s="186" t="s">
        <v>2436</v>
      </c>
      <c r="C181" s="370" t="str">
        <f>DTYen!B23</f>
        <v>Nghiên cứu quy trình sản xuất sữa chua uống hoa đậu biếc thạch nha đam.</v>
      </c>
      <c r="D181" s="380">
        <f>DTYen!C23</f>
        <v>2</v>
      </c>
      <c r="E181" s="379" t="str">
        <f>DTYen!D23</f>
        <v xml:space="preserve">Tạo ra sản phẩm sữa chua uống hoa đậu biếc thạch nha đam phù hợp với thị hiếu người tiêu dùng.
Cải tiến, đa dạng hóa sản phẩm từ hoa đậu biếc.
</v>
      </c>
      <c r="F181" s="370" t="str">
        <f>DTYen!G23</f>
        <v>Lâm Phụng Nhi</v>
      </c>
      <c r="G181" s="380">
        <f>DTYen!H23</f>
        <v>2005170117</v>
      </c>
      <c r="H181" s="380" t="str">
        <f>DTYen!I23</f>
        <v>08DHTP5</v>
      </c>
      <c r="I181" s="380"/>
      <c r="J181"/>
    </row>
    <row r="182" spans="1:10" ht="60" x14ac:dyDescent="0.25">
      <c r="A182" s="51">
        <v>17</v>
      </c>
      <c r="B182" s="186" t="s">
        <v>2437</v>
      </c>
      <c r="C182" s="370" t="str">
        <f>DTYen!B24</f>
        <v>Nghiên cứu quy trình sản xuất sữa đậu xanh lá dứa bổ sung thạch</v>
      </c>
      <c r="D182" s="380">
        <f>DTYen!C24</f>
        <v>2</v>
      </c>
      <c r="E182" s="379" t="str">
        <f>DTYen!D24</f>
        <v>Tạo ra sản phẩm sữa đậu xanh lá dứa phù hợp thị hiếu người tiêu dùng
Cải tiến, đa dạng hóa sản phẩm sữa hạt trên thị trường</v>
      </c>
      <c r="F182" s="370" t="str">
        <f>DTYen!G24</f>
        <v>Phan Thị Mỹ Lệ</v>
      </c>
      <c r="G182" s="380">
        <f>DTYen!H24</f>
        <v>2005170412</v>
      </c>
      <c r="H182" s="380" t="str">
        <f>DTYen!I24</f>
        <v>08DHTP6</v>
      </c>
      <c r="I182" s="380"/>
      <c r="J182"/>
    </row>
    <row r="183" spans="1:10" ht="45" x14ac:dyDescent="0.25">
      <c r="A183" s="51">
        <v>18</v>
      </c>
      <c r="B183" s="186" t="s">
        <v>2438</v>
      </c>
      <c r="C183" s="370" t="str">
        <f>DTYen!B25</f>
        <v>Nghiên cứu quy trình sản xuất nước chanh dây bổ sung thạch</v>
      </c>
      <c r="D183" s="380">
        <f>DTYen!C25</f>
        <v>2</v>
      </c>
      <c r="E183" s="379" t="str">
        <f>DTYen!D25</f>
        <v>Tạo ra sản phẩm nước chanh dây có lợi cho sức khỏe con người
Cải tiến, đa dạng hóa sản phẩm từ chanh dây</v>
      </c>
      <c r="F183" s="370" t="str">
        <f>DTYen!G25</f>
        <v>Phạm Kim Huệ</v>
      </c>
      <c r="G183" s="380">
        <f>DTYen!H25</f>
        <v>2005170379</v>
      </c>
      <c r="H183" s="380" t="str">
        <f>DTYen!I25</f>
        <v>08DHTP6</v>
      </c>
      <c r="I183" s="380"/>
      <c r="J183"/>
    </row>
    <row r="184" spans="1:10" ht="45" x14ac:dyDescent="0.25">
      <c r="A184" s="51">
        <v>19</v>
      </c>
      <c r="B184" s="186" t="s">
        <v>2439</v>
      </c>
      <c r="C184" s="370" t="str">
        <f>DTYen!B26</f>
        <v>Nghiên cứu quy trình sản xuất necta mãng cầu</v>
      </c>
      <c r="D184" s="380">
        <f>DTYen!C26</f>
        <v>2</v>
      </c>
      <c r="E184" s="379" t="str">
        <f>DTYen!D26</f>
        <v>Tạo ra sản phẩm necta mãng cầu có lợi cho sức khỏe con người. 
Cải tiến, đa dạng hóa sản phẩm necta.</v>
      </c>
      <c r="F184" s="370" t="str">
        <f>DTYen!G26</f>
        <v>Phạm Huỳnh Xuân Lộc</v>
      </c>
      <c r="G184" s="380">
        <f>DTYen!H26</f>
        <v>2005170904</v>
      </c>
      <c r="H184" s="380" t="str">
        <f>DTYen!I26</f>
        <v>08DHTP6</v>
      </c>
      <c r="I184" s="380"/>
      <c r="J184"/>
    </row>
    <row r="185" spans="1:10" ht="60" x14ac:dyDescent="0.25">
      <c r="A185" s="51">
        <v>20</v>
      </c>
      <c r="B185" s="186" t="s">
        <v>2440</v>
      </c>
      <c r="C185" s="370" t="str">
        <f>DTYen!B27</f>
        <v>Nghiên cứu quy trình sản xuất nước cam mật ong hạt chia</v>
      </c>
      <c r="D185" s="380">
        <f>DTYen!C27</f>
        <v>2</v>
      </c>
      <c r="E185" s="379" t="str">
        <f>DTYen!D27</f>
        <v>Tạo ra sản phẩm nước cam mật ong hạt chia có lợi cho sức khỏe con người. 
Cải tiến, đa dạng hóa sản phẩm nước cam mật ong hạt chia.</v>
      </c>
      <c r="F185" s="370" t="str">
        <f>DTYen!G27</f>
        <v>Lê Thị Loan</v>
      </c>
      <c r="G185" s="380">
        <f>DTYen!H27</f>
        <v>2005170084</v>
      </c>
      <c r="H185" s="380" t="str">
        <f>DTYen!I27</f>
        <v>08DHTP7</v>
      </c>
      <c r="I185" s="380"/>
      <c r="J185"/>
    </row>
    <row r="186" spans="1:10" ht="35.25" customHeight="1" x14ac:dyDescent="0.25">
      <c r="A186" s="51">
        <v>21</v>
      </c>
      <c r="B186" s="186" t="s">
        <v>2441</v>
      </c>
      <c r="C186" s="370" t="str">
        <f>CNSTH!C20</f>
        <v>Hoàn thiện quy trình sản xuất bánh mì quy mô phòng thí nghiệm</v>
      </c>
      <c r="D186" s="380">
        <v>1</v>
      </c>
      <c r="E186" s="379" t="str">
        <f>CNSTH!C20</f>
        <v>Hoàn thiện quy trình sản xuất bánh mì quy mô phòng thí nghiệm</v>
      </c>
      <c r="F186" s="370" t="str">
        <f>CNSTH!H20</f>
        <v>Lê Thị Thu Thảo</v>
      </c>
      <c r="G186" s="380" t="str">
        <f>CNSTH!I20</f>
        <v>2005170545</v>
      </c>
      <c r="H186" s="380" t="str">
        <f>CNSTH!J20</f>
        <v>08DHTP6</v>
      </c>
      <c r="I186" s="380" t="s">
        <v>3222</v>
      </c>
      <c r="J186" s="422" t="s">
        <v>2944</v>
      </c>
    </row>
    <row r="187" spans="1:10" ht="39.75" customHeight="1" x14ac:dyDescent="0.25">
      <c r="A187" s="51">
        <v>22</v>
      </c>
      <c r="B187" s="186" t="s">
        <v>2442</v>
      </c>
      <c r="C187" s="370" t="str">
        <f>CNSTH!C21</f>
        <v>Hoàn thiện quy trình sản xuất sô cô la quy mô phòng thí nghiệm</v>
      </c>
      <c r="D187" s="380">
        <v>1</v>
      </c>
      <c r="E187" s="379" t="str">
        <f>CNSTH!C21</f>
        <v>Hoàn thiện quy trình sản xuất sô cô la quy mô phòng thí nghiệm</v>
      </c>
      <c r="F187" s="370" t="str">
        <f>CNSTH!H21</f>
        <v>Huỳnh Lê Thúy Nhi</v>
      </c>
      <c r="G187" s="380" t="str">
        <f>CNSTH!I21</f>
        <v>2005170494</v>
      </c>
      <c r="H187" s="380" t="str">
        <f>CNSTH!J21</f>
        <v>08DHTP3</v>
      </c>
      <c r="I187" s="380" t="s">
        <v>3222</v>
      </c>
      <c r="J187" s="422" t="s">
        <v>2944</v>
      </c>
    </row>
    <row r="188" spans="1:10" x14ac:dyDescent="0.25">
      <c r="A188" s="525" t="s">
        <v>677</v>
      </c>
      <c r="B188" s="525"/>
      <c r="C188" s="525"/>
      <c r="D188" s="525"/>
      <c r="E188" s="525"/>
      <c r="F188" s="525"/>
      <c r="G188" s="525"/>
      <c r="H188" s="525"/>
      <c r="I188" s="525"/>
      <c r="J188"/>
    </row>
    <row r="189" spans="1:10" ht="53.25" customHeight="1" x14ac:dyDescent="0.25">
      <c r="A189" s="186">
        <v>1</v>
      </c>
      <c r="B189" s="186" t="s">
        <v>2443</v>
      </c>
      <c r="C189" s="370" t="str">
        <f>NLAMinh!B8</f>
        <v>Nghiên cứu sản xuất bánh quy gạo nếp than và chất béo có lợi cho sức khỏe</v>
      </c>
      <c r="D189" s="380">
        <f>NLAMinh!C8</f>
        <v>2</v>
      </c>
      <c r="E189" s="379" t="str">
        <f>NLAMinh!D8</f>
        <v>Xây dựng công thức và QTSX SP ở quy mô phòng thí nghiệm</v>
      </c>
      <c r="F189" s="370" t="str">
        <f>NLAMinh!G8</f>
        <v>Nguyễn Minh Thư
Nguyễn Tấn Đạt
Phạm Thị Thanh Trúc</v>
      </c>
      <c r="G189" s="380" t="str">
        <f>NLAMinh!H8</f>
        <v>2005170569
2005170326
2005170199</v>
      </c>
      <c r="H189" s="380" t="str">
        <f>NLAMinh!I8</f>
        <v>08DHTP5
08DHTP2
08DHTP3</v>
      </c>
      <c r="I189" s="370" t="str">
        <f>NLAMinh!J8</f>
        <v>Đề tài NCKH cấp trường 2020-2021 của GV</v>
      </c>
      <c r="J189" s="422" t="s">
        <v>2944</v>
      </c>
    </row>
    <row r="190" spans="1:10" ht="42" customHeight="1" x14ac:dyDescent="0.25">
      <c r="A190" s="186">
        <v>2</v>
      </c>
      <c r="B190" s="186" t="s">
        <v>2444</v>
      </c>
      <c r="C190" s="370" t="str">
        <f>NLAMinh!B9</f>
        <v>Nghiên cứu sản xuất trân châu dạng sấy</v>
      </c>
      <c r="D190" s="380">
        <v>2</v>
      </c>
      <c r="E190" s="379" t="str">
        <f>NLAMinh!D9</f>
        <v>Xây dựng công thức và QTSX SP ở quy mô phòng thí nghiệm</v>
      </c>
      <c r="F190" s="370" t="str">
        <f>NLAMinh!G9</f>
        <v>Nguyễn Lâm Ngọc Mai
Trương Hữu Phát</v>
      </c>
      <c r="G190" s="380" t="str">
        <f>NLAMinh!H9</f>
        <v>2005170443 
2005170134</v>
      </c>
      <c r="H190" s="380" t="str">
        <f>NLAMinh!I9</f>
        <v>08DHTP1
08DHTP2</v>
      </c>
      <c r="I190" s="370" t="str">
        <f>NLAMinh!J9</f>
        <v>Đề tài NCKH cấp trường 2019-2020 của SV</v>
      </c>
      <c r="J190" s="422" t="s">
        <v>2944</v>
      </c>
    </row>
    <row r="191" spans="1:10" ht="22.5" customHeight="1" x14ac:dyDescent="0.25">
      <c r="A191" s="525" t="s">
        <v>734</v>
      </c>
      <c r="B191" s="525"/>
      <c r="C191" s="525"/>
      <c r="D191" s="525"/>
      <c r="E191" s="525"/>
      <c r="F191" s="525"/>
      <c r="G191" s="525"/>
      <c r="H191" s="525"/>
      <c r="I191" s="525"/>
      <c r="J191"/>
    </row>
    <row r="192" spans="1:10" ht="80.25" customHeight="1" x14ac:dyDescent="0.25">
      <c r="A192" s="51">
        <v>3</v>
      </c>
      <c r="B192" s="186" t="s">
        <v>2449</v>
      </c>
      <c r="C192" s="370" t="str">
        <f>DMNPhuong!B7</f>
        <v>Nghiên cứu quy trình sản xuất trà túi lọc từ hương thảo và tía tô</v>
      </c>
      <c r="D192" s="380">
        <v>2</v>
      </c>
      <c r="E192" s="379" t="str">
        <f>DMNPhuong!D7</f>
        <v>Khảo sát nguồn nguyên liệu ban đầu
Khảo sát thông số quá trình sấy xử lý nguyên liệu
Khảo sát thông số quá trình sao/ rang</v>
      </c>
      <c r="F192" s="370" t="str">
        <f>DMNPhuong!G7</f>
        <v>Phạm Đào Vân Anh
Lê Huỳnh Anh Thư</v>
      </c>
      <c r="G192" s="380" t="str">
        <f>DMNPhuong!H7</f>
        <v>2005170314
2005170564</v>
      </c>
      <c r="H192" s="380" t="str">
        <f>DMNPhuong!I7</f>
        <v>08DHTP1</v>
      </c>
      <c r="I192" s="389"/>
      <c r="J192"/>
    </row>
    <row r="193" spans="1:10" ht="105.75" customHeight="1" x14ac:dyDescent="0.25">
      <c r="A193" s="51">
        <v>4</v>
      </c>
      <c r="B193" s="186" t="s">
        <v>2450</v>
      </c>
      <c r="C193" s="370" t="str">
        <f>DMNPhuong!B8</f>
        <v>Nghiên cứu quy trình sản xuất nước uống đóng chai từ tía tô - hương thảo có chứa hoạt tính sinh học</v>
      </c>
      <c r="D193" s="380">
        <v>2</v>
      </c>
      <c r="E193" s="379" t="str">
        <f>DMNPhuong!D8</f>
        <v>Khảo sát nguồn nguyên liệu ban đầu
Khảo sát thông số tiền xử lý nguyên liệu trước trích ly
Khảo sát các thông số của quá trình trích ly 
Khảo sát tỉ lệ phối trộn phù hợp cho sản phẩm</v>
      </c>
      <c r="F193" s="370" t="str">
        <f>DMNPhuong!G8</f>
        <v xml:space="preserve">Phạm Thị Trúc Ly
Bùi Phương Ngân 
Nguyễn Thị Ngọc Trinh </v>
      </c>
      <c r="G193" s="380" t="str">
        <f>DMNPhuong!H8</f>
        <v>2005170439
2005170458
2005170196</v>
      </c>
      <c r="H193" s="380" t="str">
        <f>DMNPhuong!I8</f>
        <v>08DHTP1</v>
      </c>
      <c r="I193" s="389"/>
      <c r="J193"/>
    </row>
    <row r="194" spans="1:10" ht="59.25" customHeight="1" x14ac:dyDescent="0.25">
      <c r="A194" s="51">
        <v>5</v>
      </c>
      <c r="B194" s="186" t="s">
        <v>2451</v>
      </c>
      <c r="C194" s="370" t="str">
        <f>DMNPhuong!B9</f>
        <v>Nghiên cứu quy trình sản xuất nước uống lên men Kombucha từ trà Cascara</v>
      </c>
      <c r="D194" s="380">
        <v>2</v>
      </c>
      <c r="E194" s="379" t="str">
        <f>DMNPhuong!D9</f>
        <v>Khảo sát loại dung môi trích ly (nước)
Khảo sát tỉ lệ men giống, nồng độ dung dịch lên men</v>
      </c>
      <c r="F194" s="370" t="str">
        <f>DMNPhuong!G9</f>
        <v>Nguyễn Ngọc Duyên
Lữ Thị Xuân Mai</v>
      </c>
      <c r="G194" s="380" t="str">
        <f>DMNPhuong!H9</f>
        <v>2005170343
2005170447</v>
      </c>
      <c r="H194" s="380" t="str">
        <f>DMNPhuong!I9</f>
        <v>08DHTP6</v>
      </c>
      <c r="I194" s="389"/>
      <c r="J194"/>
    </row>
    <row r="195" spans="1:10" ht="49.5" customHeight="1" x14ac:dyDescent="0.25">
      <c r="A195" s="51">
        <v>6</v>
      </c>
      <c r="B195" s="186" t="s">
        <v>2452</v>
      </c>
      <c r="C195" s="370" t="str">
        <f>DMNPhuong!B10</f>
        <v>Nghiên cứu quy trình sản xuất trà túi lọc chứa các chất có hoạt tính sinh học từ gạo lứt và đậu đen xanh lòng</v>
      </c>
      <c r="D195" s="380">
        <v>2</v>
      </c>
      <c r="E195" s="379" t="str">
        <f>DMNPhuong!D10</f>
        <v>Tìm hiểu nguồn nguyên liệu
Tìm hiểu quy trình sản xuất</v>
      </c>
      <c r="F195" s="370" t="str">
        <f>DMNPhuong!G10</f>
        <v>Trần Thị Mai Trinh
Mai Thị Ngọc Tuyền</v>
      </c>
      <c r="G195" s="380" t="str">
        <f>DMNPhuong!H10</f>
        <v>2005170928
2005170620</v>
      </c>
      <c r="H195" s="380" t="str">
        <f>DMNPhuong!I10</f>
        <v>08DHTP4</v>
      </c>
      <c r="I195" s="389"/>
      <c r="J195"/>
    </row>
    <row r="196" spans="1:10" ht="22.5" customHeight="1" x14ac:dyDescent="0.25">
      <c r="A196" s="525" t="s">
        <v>742</v>
      </c>
      <c r="B196" s="525"/>
      <c r="C196" s="525"/>
      <c r="D196" s="525"/>
      <c r="E196" s="525"/>
      <c r="F196" s="525"/>
      <c r="G196" s="525"/>
      <c r="H196" s="525"/>
      <c r="I196" s="525"/>
      <c r="J196"/>
    </row>
    <row r="197" spans="1:10" ht="59.25" customHeight="1" x14ac:dyDescent="0.25">
      <c r="A197" s="186">
        <v>1</v>
      </c>
      <c r="B197" s="186" t="s">
        <v>2453</v>
      </c>
      <c r="C197" s="370" t="str">
        <f>TTHCam!B8</f>
        <v>Đánh giá khả năng "che" vị đắng của dịch chiết khổ qua bằng một số phương pháp khác nhau</v>
      </c>
      <c r="D197" s="380">
        <f>TTHCam!C8</f>
        <v>1</v>
      </c>
      <c r="E197" s="379" t="str">
        <f>TTHCam!D8</f>
        <v>So sánh và đề xuất phương pháp che vị đắng của dịch chiết khổ qua và từ đó áp dụng vào thực phẩm có chứa hợp chất sinh học.</v>
      </c>
      <c r="F197" s="370" t="str">
        <f>TTHCam!G8</f>
        <v>Đỗ Thị Kim Anh
Văn Thị Dung
Trần Nguyễn Bảo Châu</v>
      </c>
      <c r="G197" s="380" t="str">
        <f>TTHCam!H8</f>
        <v>2005170003
2005170026
2005170017</v>
      </c>
      <c r="H197" s="380" t="str">
        <f>TTHCam!I8</f>
        <v>08DHTP7
08DHTP7
08DHTP7</v>
      </c>
      <c r="I197" s="380" t="str">
        <f>TTHCam!J8</f>
        <v>1 (Đề tài NCKH cấp
 trường của GV)</v>
      </c>
      <c r="J197" s="422" t="s">
        <v>2944</v>
      </c>
    </row>
    <row r="198" spans="1:10" ht="45" x14ac:dyDescent="0.25">
      <c r="A198" s="186">
        <v>2</v>
      </c>
      <c r="B198" s="186" t="s">
        <v>2454</v>
      </c>
      <c r="C198" s="370" t="str">
        <f>TTHCam2!B8</f>
        <v>Đánh giá sự ảnh hưởng của tính chất cảm quan đến mức độ yêu thích của người tiêu dùng đối với sản phẩm nước dừa đóng hộp</v>
      </c>
      <c r="D198" s="380">
        <f>TTHCam2!C8</f>
        <v>1</v>
      </c>
      <c r="E198" s="379" t="str">
        <f>TTHCam2!D8</f>
        <v>Xác định được mối quan hệ giữa thuộc tính cảm quan và mức độ yêu thích của người tiêu dùng đối với sản phẩm nước dừa đóng hộp</v>
      </c>
      <c r="F198" s="370" t="str">
        <f>TTHCam2!G8</f>
        <v>Lê Thị Hồng Ngọc</v>
      </c>
      <c r="G198" s="380">
        <f>TTHCam2!H8</f>
        <v>2005170106</v>
      </c>
      <c r="H198" s="380" t="str">
        <f>TTHCam2!I8</f>
        <v>08DHTP6</v>
      </c>
      <c r="I198" s="370"/>
      <c r="J198" s="422" t="s">
        <v>2944</v>
      </c>
    </row>
    <row r="199" spans="1:10" ht="45" x14ac:dyDescent="0.25">
      <c r="A199" s="186">
        <v>3</v>
      </c>
      <c r="B199" s="186" t="s">
        <v>2455</v>
      </c>
      <c r="C199" s="370" t="str">
        <f>TTHCam2!B9</f>
        <v>Đánh giá sự ảnh hưởng của tính chất cảm quan đến mức độ yêu thích của người tiêu dùng đối với sản phẩm nước tương</v>
      </c>
      <c r="D199" s="380">
        <f>TTHCam2!C9</f>
        <v>1</v>
      </c>
      <c r="E199" s="379" t="str">
        <f>TTHCam2!D9</f>
        <v>Xác định được mối quan hệ giữa thuộc tính cảm quan và mức độ yêu thích của người tiêu dùng đối với sản phẩm nước tương</v>
      </c>
      <c r="F199" s="370" t="str">
        <f>TTHCam2!G9</f>
        <v>Lê Thị Bảo Yến</v>
      </c>
      <c r="G199" s="380">
        <f>TTHCam2!H9</f>
        <v>2005170640</v>
      </c>
      <c r="H199" s="380" t="str">
        <f>TTHCam2!I9</f>
        <v>08DHTP3</v>
      </c>
      <c r="I199" s="370"/>
      <c r="J199" s="422" t="s">
        <v>2944</v>
      </c>
    </row>
    <row r="200" spans="1:10" ht="45" x14ac:dyDescent="0.25">
      <c r="A200" s="186">
        <v>4</v>
      </c>
      <c r="B200" s="186" t="s">
        <v>2456</v>
      </c>
      <c r="C200" s="370" t="str">
        <f>TTHCam2!B10</f>
        <v>Đánh giá sự ảnh hưởng của tính chất cảm quan đến mức độ yêu thích của người tiêu dùng đối với sản phẩm tương cà</v>
      </c>
      <c r="D200" s="380">
        <f>TTHCam2!C10</f>
        <v>1</v>
      </c>
      <c r="E200" s="379" t="str">
        <f>TTHCam2!D10</f>
        <v>Xác định được mối quan hệ giữa thuộc tính cảm quan và mức độ yêu thích của người tiêu dùng đối với sản phẩm tương cà</v>
      </c>
      <c r="F200" s="370" t="str">
        <f>TTHCam2!G10</f>
        <v>Nguyễn Thị Kim Thoa</v>
      </c>
      <c r="G200" s="380">
        <f>TTHCam2!H10</f>
        <v>2005170915</v>
      </c>
      <c r="H200" s="380" t="str">
        <f>TTHCam2!I10</f>
        <v>08DHTP3</v>
      </c>
      <c r="I200" s="370"/>
      <c r="J200" s="422" t="s">
        <v>2944</v>
      </c>
    </row>
    <row r="201" spans="1:10" ht="45" x14ac:dyDescent="0.25">
      <c r="A201" s="186">
        <v>5</v>
      </c>
      <c r="B201" s="186" t="s">
        <v>2457</v>
      </c>
      <c r="C201" s="370" t="str">
        <f>TTHCam2!B11</f>
        <v>Đánh giá sự ảnh hưởng của tính chất cảm quan đến mức độ yêu thích của người tiêu dùng đối với sản phẩm sữa gạo</v>
      </c>
      <c r="D201" s="380">
        <f>TTHCam2!C11</f>
        <v>1</v>
      </c>
      <c r="E201" s="379" t="str">
        <f>TTHCam2!D11</f>
        <v>Xác định được mối quan hệ giữa thuộc tính cảm quan và mức độ yêu thích của người tiêu dùng đối với sản phẩm sữa gạo.</v>
      </c>
      <c r="F201" s="370" t="str">
        <f>TTHCam2!G11</f>
        <v>Nguyễn Thị Thanh Tuyền</v>
      </c>
      <c r="G201" s="380">
        <f>TTHCam2!H11</f>
        <v>2005170624</v>
      </c>
      <c r="H201" s="380" t="str">
        <f>TTHCam2!I11</f>
        <v>08DHTP6</v>
      </c>
      <c r="I201" s="370"/>
      <c r="J201" s="422" t="s">
        <v>2944</v>
      </c>
    </row>
    <row r="202" spans="1:10" ht="45" x14ac:dyDescent="0.25">
      <c r="A202" s="186">
        <v>6</v>
      </c>
      <c r="B202" s="186" t="s">
        <v>2458</v>
      </c>
      <c r="C202" s="370" t="str">
        <f>TTHCam2!B12</f>
        <v>Đánh giá sự ảnh hưởng của tính chất cảm quan đến mức độ yêu thích của người tiêu dùng đối với sản phẩm sương sáo đóng lon</v>
      </c>
      <c r="D202" s="380">
        <f>TTHCam2!C12</f>
        <v>1</v>
      </c>
      <c r="E202" s="379" t="str">
        <f>TTHCam2!D12</f>
        <v>Xác định được mối quan hệ giữa thuộc tính cảm quan và mức độ yêu thích của người tiêu dùng đối với sản phẩm sương sáo đóng lon</v>
      </c>
      <c r="F202" s="370" t="str">
        <f>TTHCam2!G12</f>
        <v>Lê Trần Quốc Dương</v>
      </c>
      <c r="G202" s="380">
        <f>TTHCam2!H12</f>
        <v>2005170032</v>
      </c>
      <c r="H202" s="380" t="str">
        <f>TTHCam2!I12</f>
        <v>08DHTP7</v>
      </c>
      <c r="I202" s="370"/>
      <c r="J202" s="422" t="s">
        <v>2944</v>
      </c>
    </row>
    <row r="203" spans="1:10" ht="45" x14ac:dyDescent="0.25">
      <c r="A203" s="186">
        <v>7</v>
      </c>
      <c r="B203" s="186" t="s">
        <v>2459</v>
      </c>
      <c r="C203" s="370" t="str">
        <f>TTHCam2!B13</f>
        <v>Đánh giá sự ảnh hưởng của tính chất cảm quan đến mức độ yêu thích của người tiêu dùng đối với sản phẩm: Hamberger đông lạnh</v>
      </c>
      <c r="D203" s="380">
        <f>TTHCam2!C13</f>
        <v>1</v>
      </c>
      <c r="E203" s="379" t="str">
        <f>TTHCam2!D13</f>
        <v>Xác định được mối quan hệ thuộc tính cảm quan của sản phẩm đến thị hiếu người tiêu dùng</v>
      </c>
      <c r="F203" s="370" t="str">
        <f>TTHCam2!G13</f>
        <v>Cao Thị Nhung</v>
      </c>
      <c r="G203" s="380">
        <f>TTHCam2!H13</f>
        <v>2005170130</v>
      </c>
      <c r="H203" s="380" t="str">
        <f>TTHCam2!I13</f>
        <v>08DHTP6</v>
      </c>
      <c r="I203" s="370"/>
      <c r="J203" s="422" t="s">
        <v>2944</v>
      </c>
    </row>
    <row r="204" spans="1:10" ht="45" x14ac:dyDescent="0.25">
      <c r="A204" s="186">
        <v>8</v>
      </c>
      <c r="B204" s="186" t="s">
        <v>2460</v>
      </c>
      <c r="C204" s="370" t="str">
        <f>TTHCam2!B14</f>
        <v>Đánh giá sự ảnh hưởng của tính chất cảm quan đến mức độ yêu thích của người tiêu dùng đối với sản phẩm Bánh mì đông lạnh</v>
      </c>
      <c r="D204" s="380">
        <f>TTHCam2!C14</f>
        <v>1</v>
      </c>
      <c r="E204" s="379" t="str">
        <f>TTHCam2!D14</f>
        <v>Xác định được mối quan hệ giữa thuộc tính cảm quan và mức độ yêu thích của người tiêu dùng đối với sản phẩm Bánh mì đông lạnh</v>
      </c>
      <c r="F204" s="370" t="str">
        <f>TTHCam2!G14</f>
        <v>Nguyễn Thùy Dương</v>
      </c>
      <c r="G204" s="380">
        <f>TTHCam2!H14</f>
        <v>2005170030</v>
      </c>
      <c r="H204" s="380" t="str">
        <f>TTHCam2!I14</f>
        <v>08DHTP7</v>
      </c>
      <c r="I204" s="370"/>
      <c r="J204" s="422" t="s">
        <v>2944</v>
      </c>
    </row>
    <row r="205" spans="1:10" x14ac:dyDescent="0.25">
      <c r="A205" s="525" t="s">
        <v>747</v>
      </c>
      <c r="B205" s="525"/>
      <c r="C205" s="525"/>
      <c r="D205" s="525"/>
      <c r="E205" s="525"/>
      <c r="F205" s="525"/>
      <c r="G205" s="525"/>
      <c r="H205" s="525"/>
      <c r="I205" s="525"/>
      <c r="J205"/>
    </row>
    <row r="206" spans="1:10" s="125" customFormat="1" ht="99" customHeight="1" x14ac:dyDescent="0.25">
      <c r="A206" s="51">
        <v>1</v>
      </c>
      <c r="B206" s="186" t="s">
        <v>2461</v>
      </c>
      <c r="C206" s="410" t="str">
        <f xml:space="preserve"> NTHHoa!B8</f>
        <v>Nghiên cứu các yếu tố ảnh hưởng sản xuất trà hoa đu đủ thảo mộc đóng chai</v>
      </c>
      <c r="D206" s="411" t="str">
        <f xml:space="preserve"> NTHHoa!C8</f>
        <v>2</v>
      </c>
      <c r="E206" s="410" t="str">
        <f xml:space="preserve"> NTHHoa!D8</f>
        <v xml:space="preserve">- Hoàn thiện quy trình sản xuất sản phẩm trà hoa đu đủ dạng uống và khảo sát các yếu tố ảnh hưởng đến quá trình sản xuất trà hoa đu đủ thảo mộc dạng uống.
</v>
      </c>
      <c r="F206" s="410" t="str">
        <f>NTHHoa!G8</f>
        <v xml:space="preserve">Nguyễn Ngọc Lan  </v>
      </c>
      <c r="G206" s="411" t="str">
        <f>NTHHoa!H8</f>
        <v xml:space="preserve">2022170420   
</v>
      </c>
      <c r="H206" s="411" t="str">
        <f>NTHHoa!I8</f>
        <v>08DHDB1</v>
      </c>
      <c r="I206" s="411"/>
    </row>
    <row r="207" spans="1:10" ht="60" x14ac:dyDescent="0.25">
      <c r="A207" s="51">
        <v>2</v>
      </c>
      <c r="B207" s="186" t="s">
        <v>2463</v>
      </c>
      <c r="C207" s="410" t="str">
        <f xml:space="preserve"> NTHHoa!B9</f>
        <v>Nghiên cứu các yếu tố ảnh hưởng sản xuất trà hoa đu đủ thảo mộc dạng túi lọc</v>
      </c>
      <c r="D207" s="411" t="str">
        <f xml:space="preserve"> NTHHoa!C9</f>
        <v>2</v>
      </c>
      <c r="E207" s="410" t="str">
        <f xml:space="preserve"> NTHHoa!D9</f>
        <v>- Hoàn thiện quy trình sản xuất trà hoa đu đủ thảo mộc dạng túi lọc và khảo sát các yếu tố ảnh hưởng đến quá trình sản xuất trà hoa đu đủ thảo mộc dạng túi lọc.</v>
      </c>
      <c r="F207" s="410" t="str">
        <f>NTHHoa!G9</f>
        <v xml:space="preserve">Trần Thị Duyên </v>
      </c>
      <c r="G207" s="411" t="str">
        <f>NTHHoa!H9</f>
        <v xml:space="preserve">2022170023   </v>
      </c>
      <c r="H207" s="411" t="str">
        <f>NTHHoa!I9</f>
        <v xml:space="preserve">08DHDB3          </v>
      </c>
      <c r="I207" s="411"/>
      <c r="J207"/>
    </row>
    <row r="208" spans="1:10" ht="52.5" customHeight="1" x14ac:dyDescent="0.25">
      <c r="A208" s="51">
        <v>3</v>
      </c>
      <c r="B208" s="186" t="s">
        <v>2464</v>
      </c>
      <c r="C208" s="410" t="str">
        <f xml:space="preserve"> NTHHoa!B10</f>
        <v>Nghiên cứu quy trình sản xuất sản xuất sản phẩm sữa chua mè đen - Khảo sát các yếu tố ảnh hưởng</v>
      </c>
      <c r="D208" s="411" t="str">
        <f xml:space="preserve"> NTHHoa!C10</f>
        <v>2</v>
      </c>
      <c r="E208" s="410" t="str">
        <f xml:space="preserve"> NTHHoa!D10</f>
        <v xml:space="preserve">- Khảo sát được các yếu tố ảnh hưởng đến sản xuất sữa chua xoài mè đen.
</v>
      </c>
      <c r="F208" s="410" t="str">
        <f>NTHHoa!G10</f>
        <v>Nguyễn Thị Trường Viên</v>
      </c>
      <c r="G208" s="411" t="str">
        <f>NTHHoa!H10</f>
        <v xml:space="preserve">2022170306 
                  </v>
      </c>
      <c r="H208" s="411" t="str">
        <f>NTHHoa!I10</f>
        <v>08DHDB1</v>
      </c>
      <c r="I208" s="411"/>
      <c r="J208"/>
    </row>
    <row r="209" spans="1:10" ht="40.5" customHeight="1" x14ac:dyDescent="0.25">
      <c r="A209" s="51">
        <v>4</v>
      </c>
      <c r="B209" s="186" t="s">
        <v>2465</v>
      </c>
      <c r="C209" s="410" t="str">
        <f xml:space="preserve"> NTHHoa!B11</f>
        <v>Nghiên cứu quy trình sản xuất sản xuất sản phẩm sữa chua mè đen - Hoàn thiện quy trình</v>
      </c>
      <c r="D209" s="411" t="str">
        <f xml:space="preserve"> NTHHoa!C11</f>
        <v>2</v>
      </c>
      <c r="E209" s="410" t="str">
        <f xml:space="preserve"> NTHHoa!D11</f>
        <v>- Hoàn thiện quy trình sản xuất sữa chua xoài mè đen.</v>
      </c>
      <c r="F209" s="410" t="str">
        <f>NTHHoa!G11</f>
        <v>Lê Thị Ngọc Lụa</v>
      </c>
      <c r="G209" s="411" t="str">
        <f>NTHHoa!H11</f>
        <v xml:space="preserve">2022170063                     </v>
      </c>
      <c r="H209" s="411" t="str">
        <f>NTHHoa!I11</f>
        <v>08DHDB3</v>
      </c>
      <c r="I209" s="411"/>
      <c r="J209"/>
    </row>
    <row r="210" spans="1:10" ht="34.5" customHeight="1" x14ac:dyDescent="0.25">
      <c r="A210" s="51">
        <v>5</v>
      </c>
      <c r="B210" s="186" t="s">
        <v>2466</v>
      </c>
      <c r="C210" s="410" t="str">
        <f xml:space="preserve"> NTHHoa!B12</f>
        <v>Nghiên cứu sản xuất Kefir nước –  soda vị trái cây - Khảo sát các yếu tố ảnh hưởng</v>
      </c>
      <c r="D210" s="411" t="str">
        <f xml:space="preserve"> NTHHoa!C12</f>
        <v>2</v>
      </c>
      <c r="E210" s="410" t="str">
        <f xml:space="preserve"> NTHHoa!D12</f>
        <v>- Khảo sát các yếu tố ảnh hưởng đến sản xuất Kefir nước –  soda vị trái cây.</v>
      </c>
      <c r="F210" s="410" t="str">
        <f>NTHHoa!G12</f>
        <v>Nguyễn Thị Kim Cương</v>
      </c>
      <c r="G210" s="411" t="str">
        <f>NTHHoa!H12</f>
        <v xml:space="preserve">2022170009
</v>
      </c>
      <c r="H210" s="411" t="str">
        <f>NTHHoa!I12</f>
        <v xml:space="preserve">08DHDB3
  </v>
      </c>
      <c r="I210" s="411"/>
      <c r="J210"/>
    </row>
    <row r="211" spans="1:10" ht="35.25" customHeight="1" x14ac:dyDescent="0.25">
      <c r="A211" s="51">
        <v>6</v>
      </c>
      <c r="B211" s="186" t="s">
        <v>2467</v>
      </c>
      <c r="C211" s="410" t="str">
        <f xml:space="preserve"> NTHHoa!B13</f>
        <v>Nghiên cứu sản xuất Kefir nước –  soda vị trái cây - Hoàn thiện sản phẩm</v>
      </c>
      <c r="D211" s="411" t="str">
        <f xml:space="preserve"> NTHHoa!C13</f>
        <v>2</v>
      </c>
      <c r="E211" s="410" t="str">
        <f xml:space="preserve"> NTHHoa!D13</f>
        <v>- Hoàn thiện quy trình sản xuất Kefir nước –  soda vị trái cây.</v>
      </c>
      <c r="F211" s="410" t="str">
        <f>NTHHoa!G13</f>
        <v>Nguyễn Thị Mỹ Linh</v>
      </c>
      <c r="G211" s="411" t="str">
        <f>NTHHoa!H13</f>
        <v xml:space="preserve">2022170062 </v>
      </c>
      <c r="H211" s="411" t="str">
        <f>NTHHoa!I13</f>
        <v xml:space="preserve">08DHDB3         </v>
      </c>
      <c r="I211" s="411"/>
      <c r="J211"/>
    </row>
    <row r="212" spans="1:10" ht="51.75" customHeight="1" x14ac:dyDescent="0.25">
      <c r="A212" s="51">
        <v>7</v>
      </c>
      <c r="B212" s="186" t="s">
        <v>2468</v>
      </c>
      <c r="C212" s="410" t="str">
        <f xml:space="preserve"> NTHHoa!B14</f>
        <v>Nghiên cứu quy trình công nghệ sản xuất trà gạo lứt đậu đen xanh lòng hạt chia - Khảo sát các yếu tố ảnh hưởng</v>
      </c>
      <c r="D212" s="411" t="str">
        <f xml:space="preserve"> NTHHoa!C14</f>
        <v>2</v>
      </c>
      <c r="E212" s="410" t="str">
        <f xml:space="preserve"> NTHHoa!D14</f>
        <v xml:space="preserve">- Khảo sát các yếu tố ảnh hưởng đến sản xuất trà gạo lứt đậu đen xanh lòng hạt chia  
</v>
      </c>
      <c r="F212" s="410" t="str">
        <f>NTHHoa!G14</f>
        <v xml:space="preserve"> Trương Huỳnh Duyên</v>
      </c>
      <c r="G212" s="411" t="str">
        <f>NTHHoa!H14</f>
        <v xml:space="preserve"> 2022170216</v>
      </c>
      <c r="H212" s="411" t="str">
        <f>NTHHoa!I14</f>
        <v xml:space="preserve"> 08DHDB2</v>
      </c>
      <c r="I212" s="411"/>
      <c r="J212"/>
    </row>
    <row r="213" spans="1:10" ht="39" customHeight="1" x14ac:dyDescent="0.25">
      <c r="A213" s="51">
        <v>8</v>
      </c>
      <c r="B213" s="186" t="s">
        <v>2469</v>
      </c>
      <c r="C213" s="410" t="str">
        <f xml:space="preserve"> NTHHoa!B15</f>
        <v>Nghiên cứu quy trình công nghệ sản xuất trà gạo lứt đậu đen xanh lòng hạt chia - Hoàn thiện quy trình</v>
      </c>
      <c r="D213" s="411" t="str">
        <f xml:space="preserve"> NTHHoa!C15</f>
        <v>2</v>
      </c>
      <c r="E213" s="410" t="str">
        <f xml:space="preserve"> NTHHoa!D15</f>
        <v xml:space="preserve">- Hoàn thiện quy trình sản xuất trà gạo lứt đậu đen xanh lòng hạt chia  </v>
      </c>
      <c r="F213" s="410" t="str">
        <f>NTHHoa!G15</f>
        <v xml:space="preserve"> Trần Thị Quế Xuân</v>
      </c>
      <c r="G213" s="411" t="str">
        <f>NTHHoa!H15</f>
        <v xml:space="preserve"> 2022170310 </v>
      </c>
      <c r="H213" s="411" t="str">
        <f>NTHHoa!I15</f>
        <v xml:space="preserve">08DHDB1      </v>
      </c>
      <c r="I213" s="411"/>
      <c r="J213"/>
    </row>
    <row r="214" spans="1:10" ht="45" x14ac:dyDescent="0.25">
      <c r="A214" s="51">
        <v>9</v>
      </c>
      <c r="B214" s="186" t="s">
        <v>2470</v>
      </c>
      <c r="C214" s="410" t="str">
        <f xml:space="preserve"> NTHHoa!B16</f>
        <v>Khảo sát yếu tố ảnh hưởng đến sản xuất sữa chua hoa quả xoài nho - Khảo sát các yếu tố ảnh hưởng</v>
      </c>
      <c r="D214" s="411" t="str">
        <f xml:space="preserve"> NTHHoa!C16</f>
        <v>2</v>
      </c>
      <c r="E214" s="410" t="str">
        <f xml:space="preserve"> NTHHoa!D16</f>
        <v xml:space="preserve">- Khảo sát yếu tố ảnh hưởng đến sản xuất sữa chua hoa quả xoài nho
</v>
      </c>
      <c r="F214" s="410" t="str">
        <f>NTHHoa!G16</f>
        <v xml:space="preserve"> Võ Thị Kim Chi </v>
      </c>
      <c r="G214" s="411" t="str">
        <f>NTHHoa!H16</f>
        <v xml:space="preserve"> 2022170206</v>
      </c>
      <c r="H214" s="411" t="str">
        <f>NTHHoa!I16</f>
        <v xml:space="preserve"> 08DHDB2</v>
      </c>
      <c r="I214" s="411"/>
      <c r="J214"/>
    </row>
    <row r="215" spans="1:10" ht="30" x14ac:dyDescent="0.25">
      <c r="A215" s="51">
        <v>10</v>
      </c>
      <c r="B215" s="186" t="s">
        <v>2471</v>
      </c>
      <c r="C215" s="410" t="str">
        <f xml:space="preserve"> NTHHoa!B17</f>
        <v>Khảo sát yếu tố ảnh hưởng đến sản xuất sữa chua hoa quả xoài nho- Hoàn thiện quy trình</v>
      </c>
      <c r="D215" s="411" t="str">
        <f xml:space="preserve"> NTHHoa!C17</f>
        <v>2</v>
      </c>
      <c r="E215" s="410" t="str">
        <f xml:space="preserve"> NTHHoa!D17</f>
        <v>- Hoàn thiện quy trình sản xuất sữa chua hoa quả xoài nho</v>
      </c>
      <c r="F215" s="410" t="str">
        <f>NTHHoa!G17</f>
        <v xml:space="preserve"> Võ Thị Phương Nguyên</v>
      </c>
      <c r="G215" s="411" t="str">
        <f>NTHHoa!H17</f>
        <v xml:space="preserve"> 2022170071 </v>
      </c>
      <c r="H215" s="411" t="str">
        <f>NTHHoa!I17</f>
        <v xml:space="preserve">08DHDB3        </v>
      </c>
      <c r="I215" s="411"/>
      <c r="J215"/>
    </row>
    <row r="216" spans="1:10" ht="45" x14ac:dyDescent="0.25">
      <c r="A216" s="51">
        <v>11</v>
      </c>
      <c r="B216" s="186" t="s">
        <v>2472</v>
      </c>
      <c r="C216" s="410" t="str">
        <f xml:space="preserve"> NTHHoa!B18</f>
        <v>Nghiên cứu quy trình sản xuất sản phẩm pate chay- Khảo sát các yếu tố ảnh hưởng</v>
      </c>
      <c r="D216" s="411" t="str">
        <f xml:space="preserve"> NTHHoa!C18</f>
        <v>2</v>
      </c>
      <c r="E216" s="410" t="str">
        <f xml:space="preserve"> NTHHoa!D18</f>
        <v xml:space="preserve">- Khảo sát được các yếu tố ảnh hưởng đến sản xuất pate chay.
</v>
      </c>
      <c r="F216" s="410" t="str">
        <f>NTHHoa!G18</f>
        <v xml:space="preserve"> Phan Lạc Bình</v>
      </c>
      <c r="G216" s="411" t="str">
        <f>NTHHoa!H18</f>
        <v xml:space="preserve"> 2022170203</v>
      </c>
      <c r="H216" s="411" t="str">
        <f>NTHHoa!I18</f>
        <v xml:space="preserve"> 08DHDB1</v>
      </c>
      <c r="I216" s="411"/>
      <c r="J216"/>
    </row>
    <row r="217" spans="1:10" ht="49.5" customHeight="1" x14ac:dyDescent="0.25">
      <c r="A217" s="51">
        <v>12</v>
      </c>
      <c r="B217" s="186" t="s">
        <v>2473</v>
      </c>
      <c r="C217" s="410" t="str">
        <f xml:space="preserve"> NTHHoa!B19</f>
        <v>Nghiên cứu quy trình sản xuất sản phẩm pate chay - Hoàn thiện quy trình</v>
      </c>
      <c r="D217" s="411" t="str">
        <f xml:space="preserve"> NTHHoa!C19</f>
        <v>2</v>
      </c>
      <c r="E217" s="410" t="str">
        <f xml:space="preserve"> NTHHoa!D19</f>
        <v>- Hoàn thiện được quy trình sản xuất sản phẩm pate chay.</v>
      </c>
      <c r="F217" s="410" t="str">
        <f>NTHHoa!G19</f>
        <v xml:space="preserve"> Lê Đỗ Minh Hùng</v>
      </c>
      <c r="G217" s="411" t="str">
        <f>NTHHoa!H19</f>
        <v xml:space="preserve"> 2022170044</v>
      </c>
      <c r="H217" s="411" t="str">
        <f>NTHHoa!I19</f>
        <v xml:space="preserve"> 08DHDB3</v>
      </c>
      <c r="I217" s="411"/>
      <c r="J217"/>
    </row>
    <row r="218" spans="1:10" ht="42" customHeight="1" x14ac:dyDescent="0.25">
      <c r="A218" s="51">
        <v>13</v>
      </c>
      <c r="B218" s="186" t="s">
        <v>2474</v>
      </c>
      <c r="C218" s="410" t="str">
        <f xml:space="preserve"> NTHHoa!B20</f>
        <v>Nghiên cứu quy trình sản xuất sản phẩm trà hạt bơ cam thảo-Khảo sát các yếu tố ảnh hưởng</v>
      </c>
      <c r="D218" s="411" t="str">
        <f xml:space="preserve"> NTHHoa!C20</f>
        <v>2</v>
      </c>
      <c r="E218" s="410" t="str">
        <f xml:space="preserve"> NTHHoa!D20</f>
        <v xml:space="preserve">- Khảo sát các yếu tố ảnh hưởng đến sản xuất sản phẩm trà hạt bơ cam thảo 
</v>
      </c>
      <c r="F218" s="410" t="str">
        <f>NTHHoa!G20</f>
        <v xml:space="preserve"> Nguyễn Thị Như Quỳnh</v>
      </c>
      <c r="G218" s="411" t="str">
        <f>NTHHoa!H20</f>
        <v xml:space="preserve"> 2005170532</v>
      </c>
      <c r="H218" s="411" t="str">
        <f>NTHHoa!I20</f>
        <v xml:space="preserve"> 08DHTP6</v>
      </c>
      <c r="I218" s="411"/>
      <c r="J218"/>
    </row>
    <row r="219" spans="1:10" ht="42" customHeight="1" x14ac:dyDescent="0.25">
      <c r="A219" s="186">
        <v>14</v>
      </c>
      <c r="B219" s="186" t="s">
        <v>2475</v>
      </c>
      <c r="C219" s="410" t="str">
        <f xml:space="preserve"> NTHHoa!B21</f>
        <v>Nghiên cứu quy trình sản xuất sản phẩm trà hạt bơ cam thảo-Hoàn thiện quy trình</v>
      </c>
      <c r="D219" s="411" t="str">
        <f xml:space="preserve"> NTHHoa!C21</f>
        <v>2</v>
      </c>
      <c r="E219" s="410" t="str">
        <f xml:space="preserve"> NTHHoa!D21</f>
        <v>- Hoàn thiện quy trình sản xuất sản phẩm trà hạt bơ cam thảo</v>
      </c>
      <c r="F219" s="410" t="str">
        <f>NTHHoa!G21</f>
        <v xml:space="preserve"> Đặng Thị Anh Thư</v>
      </c>
      <c r="G219" s="411" t="str">
        <f>NTHHoa!H21</f>
        <v xml:space="preserve"> 2005170175</v>
      </c>
      <c r="H219" s="411" t="str">
        <f>NTHHoa!I21</f>
        <v xml:space="preserve"> 08DHTP5    </v>
      </c>
      <c r="I219" s="411"/>
      <c r="J219"/>
    </row>
    <row r="220" spans="1:10" ht="42" customHeight="1" x14ac:dyDescent="0.25">
      <c r="A220" s="51">
        <v>15</v>
      </c>
      <c r="B220" s="186" t="s">
        <v>2476</v>
      </c>
      <c r="C220" s="410" t="str">
        <f xml:space="preserve"> NTHHoa!B22</f>
        <v>Nghiên cứu quy trình sản xuất nước dừa kefir có bổ sung nha đam - Khảo sát các yếu tố ảnh hưởng</v>
      </c>
      <c r="D220" s="411" t="str">
        <f xml:space="preserve"> NTHHoa!C22</f>
        <v>2</v>
      </c>
      <c r="E220" s="410" t="str">
        <f xml:space="preserve"> NTHHoa!D22</f>
        <v xml:space="preserve">- Khảo sát các yếu tố ảnh hưởng đến sản xuất  nước dừa kefir có bổ sung nha đam 
</v>
      </c>
      <c r="F220" s="410" t="str">
        <f>NTHHoa!G22</f>
        <v xml:space="preserve"> Võ Thị Thùy Trâm </v>
      </c>
      <c r="G220" s="411" t="str">
        <f>NTHHoa!H22</f>
        <v xml:space="preserve"> 2022170293 
</v>
      </c>
      <c r="H220" s="411" t="str">
        <f>NTHHoa!I22</f>
        <v xml:space="preserve"> 08DHDB1</v>
      </c>
      <c r="I220" s="411"/>
      <c r="J220"/>
    </row>
    <row r="221" spans="1:10" ht="37.5" customHeight="1" x14ac:dyDescent="0.25">
      <c r="A221" s="51">
        <v>16</v>
      </c>
      <c r="B221" s="186" t="s">
        <v>2477</v>
      </c>
      <c r="C221" s="410" t="str">
        <f xml:space="preserve"> NTHHoa!B23</f>
        <v>Nghiên cứu quy trình sản xuất nước dừa kefir có bổ sung nha đam - Hoàn thiện quy trình</v>
      </c>
      <c r="D221" s="411" t="str">
        <f xml:space="preserve"> NTHHoa!C23</f>
        <v>2</v>
      </c>
      <c r="E221" s="410" t="str">
        <f xml:space="preserve"> NTHHoa!D23</f>
        <v xml:space="preserve">- Hoàn thiện quy trình sản xuất nước dừa kefir 
có bổ sung nha đam </v>
      </c>
      <c r="F221" s="410" t="str">
        <f>NTHHoa!G23</f>
        <v xml:space="preserve"> Võ Thị Kim Thùy</v>
      </c>
      <c r="G221" s="411" t="str">
        <f>NTHHoa!H23</f>
        <v xml:space="preserve"> 2022170287 </v>
      </c>
      <c r="H221" s="411" t="str">
        <f>NTHHoa!I23</f>
        <v xml:space="preserve"> 08DHDB1     </v>
      </c>
      <c r="I221" s="411"/>
      <c r="J221"/>
    </row>
    <row r="222" spans="1:10" ht="45" x14ac:dyDescent="0.25">
      <c r="A222" s="51">
        <v>17</v>
      </c>
      <c r="B222" s="186" t="s">
        <v>2478</v>
      </c>
      <c r="C222" s="410" t="str">
        <f xml:space="preserve"> NTHHoa!B24</f>
        <v>Nghiên cứu quy trình sản xuất sữa chua mủ trôm hạt sen - Khảo sát các yếu tố ảnh hưởng</v>
      </c>
      <c r="D222" s="411" t="str">
        <f xml:space="preserve"> NTHHoa!C24</f>
        <v>2</v>
      </c>
      <c r="E222" s="410" t="str">
        <f xml:space="preserve"> NTHHoa!D24</f>
        <v xml:space="preserve">- Khảo sát các yếu tố ảnh hưởng đến sản xuất  sữa chua mủ trôm hạt sen.
</v>
      </c>
      <c r="F222" s="410" t="str">
        <f>NTHHoa!G24</f>
        <v xml:space="preserve"> Kiều Đinh Minh Thư</v>
      </c>
      <c r="G222" s="411" t="str">
        <f>NTHHoa!H24</f>
        <v xml:space="preserve"> 2005175002</v>
      </c>
      <c r="H222" s="411" t="str">
        <f>NTHHoa!I24</f>
        <v xml:space="preserve"> 08DHTP5</v>
      </c>
      <c r="I222" s="411"/>
      <c r="J222"/>
    </row>
    <row r="223" spans="1:10" ht="36.75" customHeight="1" x14ac:dyDescent="0.25">
      <c r="A223" s="51">
        <v>18</v>
      </c>
      <c r="B223" s="186" t="s">
        <v>2479</v>
      </c>
      <c r="C223" s="410" t="str">
        <f xml:space="preserve"> NTHHoa!B25</f>
        <v>Nghiên cứu quy trình sản xuất sữa chua mủ trôm hạt sen - Hoàn thiện sản phẩm</v>
      </c>
      <c r="D223" s="411" t="str">
        <f xml:space="preserve"> NTHHoa!C25</f>
        <v>2</v>
      </c>
      <c r="E223" s="410" t="str">
        <f xml:space="preserve"> NTHHoa!D25</f>
        <v>- Hoàn thiện quy trình sản xuất  sữa chua mủ trôm hạt sen.</v>
      </c>
      <c r="F223" s="410" t="str">
        <f>NTHHoa!G25</f>
        <v xml:space="preserve"> Trần Thị Phương Thanh</v>
      </c>
      <c r="G223" s="411" t="str">
        <f>NTHHoa!H25</f>
        <v xml:space="preserve"> 2005177601</v>
      </c>
      <c r="H223" s="411" t="str">
        <f>NTHHoa!I25</f>
        <v xml:space="preserve"> 08DHTP6</v>
      </c>
      <c r="I223" s="411"/>
      <c r="J223"/>
    </row>
    <row r="224" spans="1:10" ht="54.75" customHeight="1" x14ac:dyDescent="0.25">
      <c r="A224" s="51">
        <v>19</v>
      </c>
      <c r="B224" s="186" t="s">
        <v>2480</v>
      </c>
      <c r="C224" s="410" t="str">
        <f xml:space="preserve"> NTHHoa!B26</f>
        <v>Khảo sát quy trình sản xuất cơm cháy chà bông nấm kim châm</v>
      </c>
      <c r="D224" s="411" t="str">
        <f xml:space="preserve"> NTHHoa!C26</f>
        <v>2</v>
      </c>
      <c r="E224" s="410" t="str">
        <f xml:space="preserve"> NTHHoa!D26</f>
        <v>Hoàn thiện quy trình sản xuất sản phẩm
 Cơm cháy chà bông nấm kim châm</v>
      </c>
      <c r="F224" s="410" t="str">
        <f>NTHHoa!G26</f>
        <v xml:space="preserve"> Dương Thị Thu Liên</v>
      </c>
      <c r="G224" s="411">
        <f>NTHHoa!H26</f>
        <v>2022170234</v>
      </c>
      <c r="H224" s="411" t="str">
        <f>NTHHoa!I26</f>
        <v>08DHDB1</v>
      </c>
      <c r="I224" s="411"/>
      <c r="J224"/>
    </row>
    <row r="225" spans="1:10" ht="51.75" customHeight="1" x14ac:dyDescent="0.25">
      <c r="A225" s="51">
        <v>20</v>
      </c>
      <c r="B225" s="186" t="s">
        <v>2481</v>
      </c>
      <c r="C225" s="410" t="str">
        <f xml:space="preserve"> NTHHoa!B27</f>
        <v>Nghiên cứu quy trình công nghệ sản xuất xuất mứt đông dừa nước – Khảo sát các yếu tố ảnh hưởng</v>
      </c>
      <c r="D225" s="411">
        <f xml:space="preserve"> NTHHoa!C27</f>
        <v>2</v>
      </c>
      <c r="E225" s="410" t="str">
        <f xml:space="preserve"> NTHHoa!D27</f>
        <v xml:space="preserve">Khảo sát các yếu tố ảnh hưởng đến sản xuất 
mứt đông dừa nước. </v>
      </c>
      <c r="F225" s="410" t="str">
        <f>NTHHoa!G27</f>
        <v xml:space="preserve"> Mai Công Đỉnh</v>
      </c>
      <c r="G225" s="411">
        <f>NTHHoa!H27</f>
        <v>2022170212</v>
      </c>
      <c r="H225" s="411" t="str">
        <f>NTHHoa!I27</f>
        <v xml:space="preserve"> 08DHDB2</v>
      </c>
      <c r="I225" s="411"/>
      <c r="J225"/>
    </row>
    <row r="226" spans="1:10" ht="57" customHeight="1" x14ac:dyDescent="0.25">
      <c r="A226" s="51">
        <v>21</v>
      </c>
      <c r="B226" s="186" t="s">
        <v>2482</v>
      </c>
      <c r="C226" s="410" t="str">
        <f xml:space="preserve"> NTHHoa!B28</f>
        <v>Nghiên cứu quy trình công nghệ sản xuất xuất mứt đông dừa nước – Hoàn thiện quy trình sản xuất mứt đông dừa nước.</v>
      </c>
      <c r="D226" s="411">
        <f xml:space="preserve"> NTHHoa!C28</f>
        <v>2</v>
      </c>
      <c r="E226" s="410" t="str">
        <f xml:space="preserve"> NTHHoa!D28</f>
        <v>– Hoàn thiện quy trình sản xuất mứt đông dừa nước.</v>
      </c>
      <c r="F226" s="410" t="str">
        <f>NTHHoa!G28</f>
        <v xml:space="preserve"> Phạm Thị Ngọc Lan</v>
      </c>
      <c r="G226" s="411">
        <f>NTHHoa!H28</f>
        <v>2022170053</v>
      </c>
      <c r="H226" s="411" t="str">
        <f>NTHHoa!I28</f>
        <v>08DHDB3</v>
      </c>
      <c r="I226" s="411"/>
      <c r="J226"/>
    </row>
    <row r="227" spans="1:10" ht="56.25" customHeight="1" x14ac:dyDescent="0.25">
      <c r="A227" s="51">
        <v>22</v>
      </c>
      <c r="B227" s="186" t="s">
        <v>2483</v>
      </c>
      <c r="C227" s="410" t="str">
        <f xml:space="preserve"> NTHHoa!B29</f>
        <v>Nghiên cứu quy trình công nghệ sản xuất nước ép bí đỏ bổ sung mật ong - Khảo sát các yếu tố ảnh hưởng</v>
      </c>
      <c r="D227" s="411">
        <f xml:space="preserve"> NTHHoa!C29</f>
        <v>2</v>
      </c>
      <c r="E227" s="410" t="str">
        <f xml:space="preserve"> NTHHoa!D29</f>
        <v xml:space="preserve">- Khảo sát được các yếu tố ảnh hưởng đến sản xuất nước ép bí đỏ bổ sung mật ong </v>
      </c>
      <c r="F227" s="410" t="str">
        <f>NTHHoa!G29</f>
        <v xml:space="preserve">  Phạm Trúc Giang</v>
      </c>
      <c r="G227" s="411">
        <f>NTHHoa!H29</f>
        <v>2005170040</v>
      </c>
      <c r="H227" s="411" t="str">
        <f>NTHHoa!I29</f>
        <v xml:space="preserve"> 08DHTP7 </v>
      </c>
      <c r="I227" s="411"/>
      <c r="J227"/>
    </row>
    <row r="228" spans="1:10" ht="45" x14ac:dyDescent="0.25">
      <c r="A228" s="51">
        <v>23</v>
      </c>
      <c r="B228" s="186" t="s">
        <v>2484</v>
      </c>
      <c r="C228" s="410" t="str">
        <f xml:space="preserve"> NTHHoa!B30</f>
        <v>Nghiên cứu quy trình công nghệ sản xuất nước ép bí đỏ bổ sung mật ong - Hoàn thiện quy trình sản xuất</v>
      </c>
      <c r="D228" s="411">
        <f xml:space="preserve"> NTHHoa!C30</f>
        <v>2</v>
      </c>
      <c r="E228" s="410" t="str">
        <f xml:space="preserve"> NTHHoa!D30</f>
        <v xml:space="preserve">
- Hoàn thiện được quy trình sản xuất sản phẩm nước ép bí đỏ bổ sung mật ong </v>
      </c>
      <c r="F228" s="410" t="str">
        <f>NTHHoa!G30</f>
        <v>Võ Thị Ngọc Hiền</v>
      </c>
      <c r="G228" s="411" t="str">
        <f>NTHHoa!H30</f>
        <v xml:space="preserve">
 2005170364</v>
      </c>
      <c r="H228" s="411" t="str">
        <f>NTHHoa!I30</f>
        <v xml:space="preserve">
 08DHTP6</v>
      </c>
      <c r="I228" s="411"/>
      <c r="J228"/>
    </row>
    <row r="229" spans="1:10" ht="75" x14ac:dyDescent="0.25">
      <c r="A229" s="51">
        <v>24</v>
      </c>
      <c r="B229" s="186" t="s">
        <v>2485</v>
      </c>
      <c r="C229" s="410" t="str">
        <f xml:space="preserve"> NTHHoa!B31</f>
        <v>Nghiên cứu các yếu tố ảnh hưởng sản xuất trà lá bồ công anh thảo mộc đóng chai</v>
      </c>
      <c r="D229" s="411" t="str">
        <f xml:space="preserve"> NTHHoa!C31</f>
        <v>2</v>
      </c>
      <c r="E229" s="410" t="str">
        <f xml:space="preserve"> NTHHoa!D31</f>
        <v xml:space="preserve">- Hoàn thiện quy trình sản xuất sản phẩm trà lá bồ công anh dạng uống và khảo sát các yếu tố ảnh hưởng đến quá trình sản xuất trà lá bồ công anh thảo mộc dạng uống.
</v>
      </c>
      <c r="F229" s="410" t="str">
        <f>NTHHoa!G31</f>
        <v>Võ Hoàng Oanh</v>
      </c>
      <c r="G229" s="411">
        <f>NTHHoa!H31</f>
        <v>2005170511</v>
      </c>
      <c r="H229" s="411" t="str">
        <f>NTHHoa!I31</f>
        <v>08DHTP6</v>
      </c>
      <c r="I229" s="411"/>
      <c r="J229"/>
    </row>
    <row r="230" spans="1:10" ht="60" x14ac:dyDescent="0.25">
      <c r="A230" s="51">
        <v>25</v>
      </c>
      <c r="B230" s="186" t="s">
        <v>2486</v>
      </c>
      <c r="C230" s="410" t="str">
        <f xml:space="preserve"> NTHHoa!B32</f>
        <v>Nghiên cứu các yếu tố ảnh hưởng sản xuất trà lá bồ công anh thảo mộc dạng túi lọc</v>
      </c>
      <c r="D230" s="411" t="str">
        <f xml:space="preserve"> NTHHoa!C32</f>
        <v>2</v>
      </c>
      <c r="E230" s="410" t="str">
        <f xml:space="preserve"> NTHHoa!D32</f>
        <v>- Hoàn thiện quy trình sản xuất trà lá bồ công anh thảo mộc dạng túi lọc và khảo sát các yếu tố ảnh hưởng đến quá trình sản xuất trà lá bồ công anh thảo mộc dạng túi lọc.</v>
      </c>
      <c r="F230" s="410" t="str">
        <f>NTHHoa!G32</f>
        <v xml:space="preserve"> Võ Thúy Anh </v>
      </c>
      <c r="G230" s="411" t="str">
        <f>NTHHoa!H32</f>
        <v xml:space="preserve">2005170012  
</v>
      </c>
      <c r="H230" s="411" t="str">
        <f>NTHHoa!I32</f>
        <v xml:space="preserve">08DHTP7        </v>
      </c>
      <c r="I230" s="411"/>
      <c r="J230"/>
    </row>
    <row r="231" spans="1:10" ht="45" x14ac:dyDescent="0.25">
      <c r="A231" s="51">
        <v>26</v>
      </c>
      <c r="B231" s="186" t="s">
        <v>2487</v>
      </c>
      <c r="C231" s="410" t="str">
        <f xml:space="preserve"> NTHHoa!B33</f>
        <v>Nghiên cứu quy trình sản xuất sản xuất sản phẩm natto đậu nành  - Khảo sát các yếu tố ảnh hưởng</v>
      </c>
      <c r="D231" s="411" t="str">
        <f xml:space="preserve"> NTHHoa!C33</f>
        <v>2</v>
      </c>
      <c r="E231" s="410" t="str">
        <f xml:space="preserve"> NTHHoa!D33</f>
        <v xml:space="preserve">- Khảo sát được các yếu tố ảnh hưởng đến sản xuất natto đậu nành.
</v>
      </c>
      <c r="F231" s="410" t="str">
        <f>NTHHoa!G33</f>
        <v xml:space="preserve">Nguyễn Phan Ngọc Hân </v>
      </c>
      <c r="G231" s="411" t="str">
        <f>NTHHoa!H33</f>
        <v>2005170355</v>
      </c>
      <c r="H231" s="411" t="str">
        <f>NTHHoa!I33</f>
        <v>08DHTP4</v>
      </c>
      <c r="I231" s="411"/>
      <c r="J231"/>
    </row>
    <row r="232" spans="1:10" x14ac:dyDescent="0.25">
      <c r="A232" s="525" t="s">
        <v>1093</v>
      </c>
      <c r="B232" s="525"/>
      <c r="C232" s="525"/>
      <c r="D232" s="525"/>
      <c r="E232" s="525"/>
      <c r="F232" s="525"/>
      <c r="G232" s="525"/>
      <c r="H232" s="525"/>
      <c r="I232" s="525"/>
      <c r="J232"/>
    </row>
    <row r="233" spans="1:10" ht="54.75" customHeight="1" x14ac:dyDescent="0.25">
      <c r="A233" s="51">
        <v>1</v>
      </c>
      <c r="B233" s="186" t="s">
        <v>2489</v>
      </c>
      <c r="C233" s="196" t="str">
        <f>TCHai!B8</f>
        <v>Nghiên cứu sản xuất thử nghiệm chlorophyll tan trong nước từ bèo tấm</v>
      </c>
      <c r="D233" s="180">
        <f>TCHai!C8</f>
        <v>1</v>
      </c>
      <c r="E233" s="181" t="str">
        <f>TCHai!D8</f>
        <v>Xác định được một số thông số công nghệ trong quy trình sản xuất chlorophyll tan trong nước từ bèo tấm</v>
      </c>
      <c r="F233" s="196" t="str">
        <f>TCHai!G8</f>
        <v>Đặng Thị Tuyết Dung</v>
      </c>
      <c r="G233" s="180">
        <f>TCHai!H8</f>
        <v>2022170213</v>
      </c>
      <c r="H233" s="180" t="str">
        <f>TCHai!I8</f>
        <v>08DHDB1</v>
      </c>
      <c r="I233" s="196" t="str">
        <f>TCHai!J8</f>
        <v>NCKH GV - vườn ươm</v>
      </c>
      <c r="J233" s="422" t="s">
        <v>2944</v>
      </c>
    </row>
    <row r="234" spans="1:10" ht="51" customHeight="1" x14ac:dyDescent="0.25">
      <c r="A234" s="51">
        <v>2</v>
      </c>
      <c r="B234" s="186" t="s">
        <v>2492</v>
      </c>
      <c r="C234" s="196" t="str">
        <f>TCHai!B9</f>
        <v>Nghiên cứu phát triển sản phẩm sữa gấc đóng lon</v>
      </c>
      <c r="D234" s="180">
        <f>TCHai!C9</f>
        <v>2</v>
      </c>
      <c r="E234" s="181" t="str">
        <f>TCHai!D9</f>
        <v>Xác định được một số thông số công nghệ cho quy trình sản xuất sữa gấc đóng lon</v>
      </c>
      <c r="F234" s="196" t="str">
        <f>TCHai!G9</f>
        <v>Hà Triệu Vy</v>
      </c>
      <c r="G234" s="180">
        <f>TCHai!H9</f>
        <v>2022170308</v>
      </c>
      <c r="H234" s="180" t="str">
        <f>TCHai!I9</f>
        <v>08DHDB1</v>
      </c>
      <c r="I234" s="196"/>
      <c r="J234"/>
    </row>
    <row r="235" spans="1:10" ht="45" x14ac:dyDescent="0.25">
      <c r="A235" s="51">
        <v>3</v>
      </c>
      <c r="B235" s="186" t="s">
        <v>2493</v>
      </c>
      <c r="C235" s="196" t="str">
        <f>TCHai!B10</f>
        <v>Ảnh hưởng của một số thông số công nghệ trong quá trình sấy đối lưu tạo sản phẩm trà túi lọc lá sen</v>
      </c>
      <c r="D235" s="180">
        <f>TCHai!C10</f>
        <v>1</v>
      </c>
      <c r="E235" s="181" t="str">
        <f>TCHai!D10</f>
        <v>Xác định được quy luật ảnh hưởng và thông số công nghệ cho quá trình sấy đối lưu tạo sản phẩm trà túi lọc từ lá sen</v>
      </c>
      <c r="F235" s="196" t="str">
        <f>TCHai!G10</f>
        <v>Huỳnh Ngọc Thanh Tuyền</v>
      </c>
      <c r="G235" s="180">
        <f>TCHai!H10</f>
        <v>2022170300</v>
      </c>
      <c r="H235" s="180" t="str">
        <f>TCHai!I10</f>
        <v>08DHDB1</v>
      </c>
      <c r="I235" s="196"/>
      <c r="J235" s="422" t="s">
        <v>2944</v>
      </c>
    </row>
    <row r="236" spans="1:10" ht="45" x14ac:dyDescent="0.25">
      <c r="A236" s="51">
        <v>4</v>
      </c>
      <c r="B236" s="186" t="s">
        <v>2494</v>
      </c>
      <c r="C236" s="196" t="str">
        <f>TCHai!B11</f>
        <v>Ảnh hưởng của một số thông số công nghệ trong quá trình sấy đối lưu tạo sản phẩm trà túi lọc từ lá đu đủ đực</v>
      </c>
      <c r="D236" s="180">
        <f>TCHai!C11</f>
        <v>1</v>
      </c>
      <c r="E236" s="181" t="str">
        <f>TCHai!D11</f>
        <v>Xác định được quy luật ảnh hưởng và thông số công nghệ cho quá trình sấy đối lưu tạo sản phẩm trà túi lọc từ lá đu đủ</v>
      </c>
      <c r="F236" s="196" t="str">
        <f>TCHai!G11</f>
        <v>Lê Nguyễn Trung Trực</v>
      </c>
      <c r="G236" s="180">
        <f>TCHai!H11</f>
        <v>2022170421</v>
      </c>
      <c r="H236" s="180" t="str">
        <f>TCHai!I11</f>
        <v>08DHDB1</v>
      </c>
      <c r="I236" s="196" t="str">
        <f>TCHai!J11</f>
        <v>Đề tài NCKH cấp trường - SV</v>
      </c>
      <c r="J236" s="422" t="s">
        <v>2944</v>
      </c>
    </row>
    <row r="237" spans="1:10" ht="45" x14ac:dyDescent="0.25">
      <c r="A237" s="51">
        <v>5</v>
      </c>
      <c r="B237" s="186" t="s">
        <v>2495</v>
      </c>
      <c r="C237" s="196" t="str">
        <f>TCHai!B12</f>
        <v xml:space="preserve">Đánh giá sự ổn định của chế phẩm chlorophyll tan trong nước từ bèo tấm </v>
      </c>
      <c r="D237" s="180">
        <f>TCHai!C12</f>
        <v>1</v>
      </c>
      <c r="E237" s="181" t="str">
        <f>TCHai!D12</f>
        <v>Xác định được quy luật ảnh hưởng của điều kiện bảo quản lên chất lượng của chlorophyll tan trong nước từ bèo tấm</v>
      </c>
      <c r="F237" s="196" t="str">
        <f>TCHai!G12</f>
        <v>Ngô Thị Bảo Y</v>
      </c>
      <c r="G237" s="180">
        <f>TCHai!H12</f>
        <v>2022170425</v>
      </c>
      <c r="H237" s="180" t="str">
        <f>TCHai!I12</f>
        <v>08DHDB1</v>
      </c>
      <c r="I237" s="196" t="str">
        <f>TCHai!J12</f>
        <v>NCKH GV - vườn ươm</v>
      </c>
      <c r="J237" s="422" t="s">
        <v>2944</v>
      </c>
    </row>
    <row r="238" spans="1:10" ht="60.75" customHeight="1" x14ac:dyDescent="0.25">
      <c r="A238" s="51">
        <v>6</v>
      </c>
      <c r="B238" s="186" t="s">
        <v>2496</v>
      </c>
      <c r="C238" s="196" t="str">
        <f>TCHai!B13</f>
        <v>Ảnh hưởng của một số thông số công nghệ trong quá trình sấy đối lưu tạo sản phẩm trà túi lọc từ hoa đu đủ đực</v>
      </c>
      <c r="D238" s="180">
        <f>TCHai!C13</f>
        <v>1</v>
      </c>
      <c r="E238" s="181" t="str">
        <f>TCHai!D13</f>
        <v>Xác định được quy luật ảnh hưởng và thông số công nghệ cho quá trình sấy đối lưu tạo sản phẩm trà túi lọc từ hoa đu đủ đực</v>
      </c>
      <c r="F238" s="196" t="str">
        <f>TCHai!G13</f>
        <v>Nguyễn Minh Hùng</v>
      </c>
      <c r="G238" s="180">
        <f>TCHai!H13</f>
        <v>2022170416</v>
      </c>
      <c r="H238" s="180" t="str">
        <f>TCHai!I13</f>
        <v>08DHDB1</v>
      </c>
      <c r="I238" s="196" t="str">
        <f>TCHai!J13</f>
        <v>Đề tài NCKH cấp trường - SV</v>
      </c>
      <c r="J238" s="422" t="s">
        <v>2944</v>
      </c>
    </row>
    <row r="239" spans="1:10" ht="53.25" customHeight="1" x14ac:dyDescent="0.25">
      <c r="A239" s="51">
        <v>7</v>
      </c>
      <c r="B239" s="186" t="s">
        <v>2497</v>
      </c>
      <c r="C239" s="196" t="str">
        <f>TCHai!B14</f>
        <v>Đánh giá sự thay đổi chất lượng của sản phẩm trà túi lọc lá sen trong quá trình bảo quản</v>
      </c>
      <c r="D239" s="180">
        <f>TCHai!C14</f>
        <v>1</v>
      </c>
      <c r="E239" s="181" t="str">
        <f>TCHai!D14</f>
        <v>Xác định được quy luật ảnh hưởng của điều kiện bảo quản lên chất lượng sản phẩm trà túi lọc lá sen</v>
      </c>
      <c r="F239" s="196" t="str">
        <f>TCHai!G14</f>
        <v>Mai Cẩm Tuyên</v>
      </c>
      <c r="G239" s="180">
        <f>TCHai!H14</f>
        <v>2022170110</v>
      </c>
      <c r="H239" s="180" t="str">
        <f>TCHai!I14</f>
        <v>08DHDB1</v>
      </c>
      <c r="I239" s="196"/>
      <c r="J239" s="422" t="s">
        <v>2944</v>
      </c>
    </row>
    <row r="240" spans="1:10" ht="31.5" customHeight="1" x14ac:dyDescent="0.25">
      <c r="A240" s="51">
        <v>8</v>
      </c>
      <c r="B240" s="186" t="s">
        <v>2498</v>
      </c>
      <c r="C240" s="196" t="str">
        <f>TCHai!B15</f>
        <v>Xây dựng bảng mô tả sản phẩm rau ngỗ ngâm giấm</v>
      </c>
      <c r="D240" s="180">
        <f>TCHai!C15</f>
        <v>2</v>
      </c>
      <c r="E240" s="181" t="str">
        <f>TCHai!D15</f>
        <v>Xây dựng được bảng mô tả sản phẩm</v>
      </c>
      <c r="F240" s="196" t="str">
        <f>TCHai!G15</f>
        <v>Huỳnh Nhật Trường</v>
      </c>
      <c r="G240" s="180">
        <f>TCHai!H15</f>
        <v>2022170299</v>
      </c>
      <c r="H240" s="180" t="str">
        <f>TCHai!I15</f>
        <v>08DHDB2</v>
      </c>
      <c r="I240" s="196"/>
      <c r="J240"/>
    </row>
    <row r="241" spans="1:10" ht="57.75" customHeight="1" x14ac:dyDescent="0.25">
      <c r="A241" s="51">
        <v>9</v>
      </c>
      <c r="B241" s="186" t="s">
        <v>2499</v>
      </c>
      <c r="C241" s="196" t="str">
        <f>TCHai!B16</f>
        <v>Nghiên cứu quá trình trích ly thu nhận các hợp chất sinh học từ lá đu đủ với sự hỗ trợ của vi sóng</v>
      </c>
      <c r="D241" s="180">
        <f>TCHai!C16</f>
        <v>1</v>
      </c>
      <c r="E241" s="181" t="str">
        <f>TCHai!D16</f>
        <v xml:space="preserve">Xác định được các thông số công nghệ cho quá trình trích ly thu nhận các hợp chất sinh học từ lá đu đủ với sự hỗ trợ của vi sóng </v>
      </c>
      <c r="F241" s="196" t="str">
        <f>TCHai!G16</f>
        <v>Lê Thị Huyền Trân</v>
      </c>
      <c r="G241" s="180">
        <f>TCHai!H16</f>
        <v>2022170102</v>
      </c>
      <c r="H241" s="180" t="str">
        <f>TCHai!I16</f>
        <v>08DHDB2</v>
      </c>
      <c r="I241" s="196" t="str">
        <f>TCHai!J16</f>
        <v>Đề tài NCKH cấp trường - SV</v>
      </c>
      <c r="J241" s="422" t="s">
        <v>2944</v>
      </c>
    </row>
    <row r="242" spans="1:10" ht="72.75" customHeight="1" x14ac:dyDescent="0.25">
      <c r="A242" s="51">
        <v>10</v>
      </c>
      <c r="B242" s="186" t="s">
        <v>2500</v>
      </c>
      <c r="C242" s="196" t="str">
        <f>TCHai!B17</f>
        <v>Nghiên cứu quá trình xử lý curcumin bằng chế phẩm enzyme maltogenic amylase</v>
      </c>
      <c r="D242" s="180">
        <f>TCHai!C17</f>
        <v>1</v>
      </c>
      <c r="E242" s="181" t="str">
        <f>TCHai!D17</f>
        <v>Xác định được quy luật ảnh hưởng và thông số công nghệ phù hợp cho quá trình xử lý curcumin bằng chế phẩm enzyme maltogenic amylase</v>
      </c>
      <c r="F242" s="196" t="str">
        <f>TCHai!G17</f>
        <v>Hàn Duy Khang</v>
      </c>
      <c r="G242" s="180">
        <f>TCHai!H17</f>
        <v>2022170402</v>
      </c>
      <c r="H242" s="180" t="str">
        <f>TCHai!I17</f>
        <v>08DHDB2</v>
      </c>
      <c r="I242" s="196" t="str">
        <f>TCHai!J17</f>
        <v>Đề tài NCKH cấp trường - SV</v>
      </c>
      <c r="J242" s="422" t="s">
        <v>2944</v>
      </c>
    </row>
    <row r="243" spans="1:10" ht="34.5" customHeight="1" x14ac:dyDescent="0.25">
      <c r="A243" s="51">
        <v>11</v>
      </c>
      <c r="B243" s="186" t="s">
        <v>2501</v>
      </c>
      <c r="C243" s="196" t="str">
        <f>TCHai!B18</f>
        <v>Xây dựng bảng mô tả sản phẩm rau ngỗ sấy</v>
      </c>
      <c r="D243" s="180">
        <f>TCHai!C18</f>
        <v>2</v>
      </c>
      <c r="E243" s="181" t="str">
        <f>TCHai!D18</f>
        <v>Xây dựng được bảng mô tả sản phẩm</v>
      </c>
      <c r="F243" s="196" t="str">
        <f>TCHai!G18</f>
        <v>Trần Thị Tuyết Hồng</v>
      </c>
      <c r="G243" s="180">
        <f>TCHai!H18</f>
        <v>2022170229</v>
      </c>
      <c r="H243" s="180" t="str">
        <f>TCHai!I18</f>
        <v>08DHDB2</v>
      </c>
      <c r="I243" s="196"/>
      <c r="J243"/>
    </row>
    <row r="244" spans="1:10" ht="41.25" customHeight="1" x14ac:dyDescent="0.25">
      <c r="A244" s="51">
        <v>12</v>
      </c>
      <c r="B244" s="186" t="s">
        <v>2502</v>
      </c>
      <c r="C244" s="196" t="str">
        <f>TCHai!B19</f>
        <v>Xây dựng bảng mô tả sản phẩm thanh long ruột đỏ sấy dẻo</v>
      </c>
      <c r="D244" s="180">
        <f>TCHai!C19</f>
        <v>2</v>
      </c>
      <c r="E244" s="181" t="str">
        <f>TCHai!D19</f>
        <v>Xây dựng được bảng mô tả sản phẩm</v>
      </c>
      <c r="F244" s="196" t="str">
        <f>TCHai!G19</f>
        <v>Nguyễn Thị Thu Hà</v>
      </c>
      <c r="G244" s="180">
        <f>TCHai!H19</f>
        <v>2022170223</v>
      </c>
      <c r="H244" s="180" t="str">
        <f>TCHai!I19</f>
        <v>08DHDB2</v>
      </c>
      <c r="I244" s="196"/>
      <c r="J244"/>
    </row>
    <row r="245" spans="1:10" ht="75" customHeight="1" x14ac:dyDescent="0.25">
      <c r="A245" s="51">
        <v>13</v>
      </c>
      <c r="B245" s="186" t="s">
        <v>2503</v>
      </c>
      <c r="C245" s="196" t="str">
        <f>TCHai!B20</f>
        <v>Nghiên cứu quá trình trích ly thu nhận dịch chiết có khả năng kháng enzyme alpha amylase từ rau ngỗ với sự hỗ trợ của enzyme</v>
      </c>
      <c r="D245" s="180">
        <f>TCHai!C20</f>
        <v>1</v>
      </c>
      <c r="E245" s="181" t="str">
        <f>TCHai!D20</f>
        <v>Xác định được thông số công nghệ tối ưu cho quá trình trích ly thu nhận dịch trích có khả năng kháng enzyme alpha amylase từ rau ngỗ với sự hỗ trợ của enzyme</v>
      </c>
      <c r="F245" s="196" t="str">
        <f>TCHai!G20</f>
        <v>Trần Lan Nhi</v>
      </c>
      <c r="G245" s="180">
        <f>TCHai!H20</f>
        <v>2022170423</v>
      </c>
      <c r="H245" s="180" t="str">
        <f>TCHai!I20</f>
        <v xml:space="preserve">08DHDB2 </v>
      </c>
      <c r="I245" s="196" t="str">
        <f>TCHai!J20</f>
        <v>NCKH GV - cấp trường</v>
      </c>
      <c r="J245" s="422" t="s">
        <v>2944</v>
      </c>
    </row>
    <row r="246" spans="1:10" ht="84" customHeight="1" x14ac:dyDescent="0.25">
      <c r="A246" s="51">
        <v>14</v>
      </c>
      <c r="B246" s="186" t="s">
        <v>2504</v>
      </c>
      <c r="C246" s="196" t="str">
        <f>TCHai!B21</f>
        <v xml:space="preserve">Nghiên cứu ứng dụng chế phẩm màu chlorophyll từ bèo tấm vào sản phẩm thực phẩm </v>
      </c>
      <c r="D246" s="180">
        <f>TCHai!C21</f>
        <v>1</v>
      </c>
      <c r="E246" s="181" t="str">
        <f>TCHai!D21</f>
        <v>Xác định được liều lượng sử dụng và mức độ ổn định chất màu chlorophyll, xây dựng được tiêu chuẩn chất lượng cho sản phẩm chất màu và sản phẩm thực phẩm bổ sung chất màu chlorophyll từ bèo tấm</v>
      </c>
      <c r="F246" s="196" t="str">
        <f>TCHai!G21</f>
        <v xml:space="preserve">Đinh Thị Thuý Hằng </v>
      </c>
      <c r="G246" s="180">
        <f>TCHai!H21</f>
        <v>2022170031</v>
      </c>
      <c r="H246" s="180" t="str">
        <f>TCHai!I21</f>
        <v>08DHDB3</v>
      </c>
      <c r="I246" s="196" t="str">
        <f>TCHai!J21</f>
        <v>NCKH GV - vườn ươm</v>
      </c>
      <c r="J246" s="422" t="s">
        <v>2944</v>
      </c>
    </row>
    <row r="247" spans="1:10" ht="81.75" customHeight="1" x14ac:dyDescent="0.25">
      <c r="A247" s="51">
        <v>15</v>
      </c>
      <c r="B247" s="186" t="s">
        <v>2505</v>
      </c>
      <c r="C247" s="196" t="str">
        <f>TCHai!B22</f>
        <v>Nghiên cứu quá trình trích ly thu nhận dịch chiết có khả năng kháng oxy hóa từ cây hoa hòe với sự hỗ trợ của vi sóng</v>
      </c>
      <c r="D247" s="180">
        <f>TCHai!C22</f>
        <v>1</v>
      </c>
      <c r="E247" s="181" t="str">
        <f>TCHai!D22</f>
        <v>Xác định được quy luật ảnh hưởng và thông số cô nghệ tối ưu cho quá trình trích ly thu nhận dịch chiết có khả năng kháng oxy hóa từ cây hoa hòe với sự hỗ trợ của vi sóng</v>
      </c>
      <c r="F247" s="196" t="str">
        <f>TCHai!G22</f>
        <v>Đỗ Thị Kim Anh</v>
      </c>
      <c r="G247" s="180">
        <f>TCHai!H22</f>
        <v>2022170005</v>
      </c>
      <c r="H247" s="180" t="str">
        <f>TCHai!I22</f>
        <v>08DHDB3</v>
      </c>
      <c r="I247" s="196"/>
      <c r="J247" s="422" t="s">
        <v>2944</v>
      </c>
    </row>
    <row r="248" spans="1:10" ht="81" customHeight="1" x14ac:dyDescent="0.25">
      <c r="A248" s="51">
        <v>16</v>
      </c>
      <c r="B248" s="186" t="s">
        <v>2506</v>
      </c>
      <c r="C248" s="196" t="str">
        <f>TCHai!B23</f>
        <v>Nghiên cứu quá trình trích ly thu nhận dịch chiết có khả năng kháng oxy hóa từ cây hoa hòe với sự hỗ trợ của siêu âm</v>
      </c>
      <c r="D248" s="180">
        <f>TCHai!C23</f>
        <v>1</v>
      </c>
      <c r="E248" s="181" t="str">
        <f>TCHai!D23</f>
        <v>Xác định được quy luật ảnh hưởng và thông số cô nghệ tối ưu cho quá trình trích ly thu nhận dịch chiết có khả năng kháng oxy hóa từ cây hoa hòe với sự hỗ trợ của siêu âm</v>
      </c>
      <c r="F248" s="196" t="str">
        <f>TCHai!G23</f>
        <v>Nguyễn Thị Mỹ Duyên</v>
      </c>
      <c r="G248" s="180">
        <f>TCHai!H23</f>
        <v>2022170021</v>
      </c>
      <c r="H248" s="180" t="str">
        <f>TCHai!I23</f>
        <v>08DHDB3</v>
      </c>
      <c r="I248" s="196"/>
      <c r="J248" s="422" t="s">
        <v>2944</v>
      </c>
    </row>
    <row r="249" spans="1:10" ht="29.25" customHeight="1" x14ac:dyDescent="0.25">
      <c r="A249" s="51">
        <v>17</v>
      </c>
      <c r="B249" s="186" t="s">
        <v>2507</v>
      </c>
      <c r="C249" s="196" t="str">
        <f>TCHai!B24</f>
        <v>Xây dựng bảng mô tả sản phẩm côn trùng đóng hộp</v>
      </c>
      <c r="D249" s="180">
        <f>TCHai!C24</f>
        <v>2</v>
      </c>
      <c r="E249" s="181" t="str">
        <f>TCHai!D24</f>
        <v>Xây dựng được bảng mô tả sản phẩm</v>
      </c>
      <c r="F249" s="196" t="str">
        <f>TCHai!G24</f>
        <v>Phạm Văn Đông</v>
      </c>
      <c r="G249" s="180">
        <f>TCHai!H24</f>
        <v>2022170018</v>
      </c>
      <c r="H249" s="180" t="str">
        <f>TCHai!I24</f>
        <v>08DHDB3</v>
      </c>
      <c r="I249" s="196"/>
      <c r="J249"/>
    </row>
    <row r="250" spans="1:10" ht="49.5" customHeight="1" x14ac:dyDescent="0.25">
      <c r="A250" s="51">
        <v>18</v>
      </c>
      <c r="B250" s="186" t="s">
        <v>2508</v>
      </c>
      <c r="C250" s="196" t="str">
        <f>TCHai!B25</f>
        <v>Nghiên cứu ảnh hưởng của quá trình tiệt trùng  trong quy trình công nghệ sản xuất côn trùng đóng hộp</v>
      </c>
      <c r="D250" s="180">
        <f>TCHai!C25</f>
        <v>2</v>
      </c>
      <c r="E250" s="181" t="str">
        <f>TCHai!D25</f>
        <v>Xác định được thông số công nghệ của quá trình tiệt trùng trong quy trình sản xuất côn trùng đóng hộp</v>
      </c>
      <c r="F250" s="196" t="str">
        <f>TCHai!G25</f>
        <v>Trần Quang Chiến</v>
      </c>
      <c r="G250" s="180">
        <f>TCHai!H25</f>
        <v>2022170008</v>
      </c>
      <c r="H250" s="180" t="str">
        <f>TCHai!I25</f>
        <v>08DHDB3</v>
      </c>
      <c r="I250" s="196"/>
      <c r="J250"/>
    </row>
    <row r="251" spans="1:10" ht="60" x14ac:dyDescent="0.25">
      <c r="A251" s="51">
        <v>19</v>
      </c>
      <c r="B251" s="186" t="s">
        <v>2509</v>
      </c>
      <c r="C251" s="196" t="str">
        <f>TCHai!B26</f>
        <v>Nghiên cứu quá trình trích ly thu nhận dịch chiết có khả năng kháng oxy hóa từ cây hoa hòe với sự hỗ trợ của enzyme</v>
      </c>
      <c r="D251" s="180">
        <f>TCHai!C26</f>
        <v>1</v>
      </c>
      <c r="E251" s="181" t="str">
        <f>TCHai!D26</f>
        <v>Xác định được quy luật ảnh hưởng và thông số cô nghệ tối ưu cho quá trình trích ly thu nhận dịch chiết có khả năng kháng oxy hóa từ cây hoa hòe với sự hỗ trợ của enzyme</v>
      </c>
      <c r="F251" s="196" t="str">
        <f>TCHai!G26</f>
        <v>Vũ Thị Hằng</v>
      </c>
      <c r="G251" s="180">
        <f>TCHai!H26</f>
        <v>2022170032</v>
      </c>
      <c r="H251" s="180" t="str">
        <f>TCHai!I26</f>
        <v>08DHDB3</v>
      </c>
      <c r="I251" s="196"/>
      <c r="J251" s="422" t="s">
        <v>2944</v>
      </c>
    </row>
    <row r="252" spans="1:10" ht="45" x14ac:dyDescent="0.25">
      <c r="A252" s="51">
        <v>20</v>
      </c>
      <c r="B252" s="186" t="s">
        <v>2510</v>
      </c>
      <c r="C252" s="196" t="str">
        <f>TCHai!B27</f>
        <v>Đánh giá sự ổn định của chế phẩm curcumin trong điều kiện bảo quản</v>
      </c>
      <c r="D252" s="180">
        <f>TCHai!C27</f>
        <v>1</v>
      </c>
      <c r="E252" s="181" t="str">
        <f>TCHai!D27</f>
        <v>Xác định được quy luật ảnh hưởng của điều kiện bảo quản lên hàm lượng và hoạt tính kháng oxy hóa của chế phẩm thu được</v>
      </c>
      <c r="F252" s="196" t="str">
        <f>TCHai!G27</f>
        <v>Phạm Huyền Thảo Duyên</v>
      </c>
      <c r="G252" s="180">
        <f>TCHai!H27</f>
        <v>2022170024</v>
      </c>
      <c r="H252" s="180" t="str">
        <f>TCHai!I27</f>
        <v>08DHDB3</v>
      </c>
      <c r="I252" s="196" t="str">
        <f>TCHai!J27</f>
        <v>Đề tài NCKH cấp trường - SV</v>
      </c>
      <c r="J252" s="422" t="s">
        <v>2944</v>
      </c>
    </row>
    <row r="253" spans="1:10" ht="60" x14ac:dyDescent="0.25">
      <c r="A253" s="51">
        <v>21</v>
      </c>
      <c r="B253" s="186" t="s">
        <v>2490</v>
      </c>
      <c r="C253" s="196" t="str">
        <f>TCHai!B28</f>
        <v>Nghiên cứu quá trình trích ly thu nhận dịch chiết có khả năng kháng enzyme alpha amylase từ rau ngỗ với sự hỗ trợ của vi sóng</v>
      </c>
      <c r="D253" s="180">
        <f>TCHai!C28</f>
        <v>1</v>
      </c>
      <c r="E253" s="181" t="str">
        <f>TCHai!D28</f>
        <v>Xác định được thông số công nghệ tối ưu cho quá trình trích ly thu nhận dịch trích có khả năng kháng enzyme alpha amylase từ rau ngỗ với sự hỗ trợ của vi sóng</v>
      </c>
      <c r="F253" s="196" t="str">
        <f>TCHai!G28</f>
        <v>Lê Quốc Huy</v>
      </c>
      <c r="G253" s="180">
        <f>TCHai!H28</f>
        <v>2022170045</v>
      </c>
      <c r="H253" s="180" t="str">
        <f>TCHai!I28</f>
        <v>08DHDB3</v>
      </c>
      <c r="I253" s="196" t="str">
        <f>TCHai!J28</f>
        <v>NCKH GV - cấp trường</v>
      </c>
      <c r="J253" s="422" t="s">
        <v>2944</v>
      </c>
    </row>
    <row r="254" spans="1:10" ht="45" x14ac:dyDescent="0.25">
      <c r="A254" s="51">
        <v>22</v>
      </c>
      <c r="B254" s="186" t="s">
        <v>2511</v>
      </c>
      <c r="C254" s="196" t="str">
        <f>TCHai!B29</f>
        <v>Nghiên cứu quá trình trích ly astaxathin từ vỏ tôm với sự hỗ trợ của siêu âm</v>
      </c>
      <c r="D254" s="180">
        <f>TCHai!C29</f>
        <v>1</v>
      </c>
      <c r="E254" s="181" t="str">
        <f>TCHai!D29</f>
        <v>Xác được được quy luật ảnh hưởng và thông số công nghệ phù hợp cho quá trình trích ly astaxanthin từ vỏ tôm với sự hỗ trợ của siêu âm</v>
      </c>
      <c r="F254" s="196" t="str">
        <f>TCHai!G29</f>
        <v>Lê Hoài Diệu</v>
      </c>
      <c r="G254" s="180">
        <f>TCHai!H29</f>
        <v>2022170016</v>
      </c>
      <c r="H254" s="180" t="str">
        <f>TCHai!I29</f>
        <v>08DHDB3</v>
      </c>
      <c r="I254" s="196" t="str">
        <f>TCHai!J29</f>
        <v>NCKH cấp trường - GV</v>
      </c>
      <c r="J254" s="422" t="s">
        <v>2944</v>
      </c>
    </row>
    <row r="255" spans="1:10" ht="36.75" customHeight="1" x14ac:dyDescent="0.25">
      <c r="A255" s="51">
        <v>23</v>
      </c>
      <c r="B255" s="186" t="s">
        <v>2512</v>
      </c>
      <c r="C255" s="196" t="str">
        <f>TCHai!B30</f>
        <v>Xây dựng bảng mô tả sản phẩm trà túi lọc từ lá đu đủ đực</v>
      </c>
      <c r="D255" s="180">
        <f>TCHai!C30</f>
        <v>2</v>
      </c>
      <c r="E255" s="181" t="str">
        <f>TCHai!D30</f>
        <v>Xây dựng được bảng mô tả sản phẩm</v>
      </c>
      <c r="F255" s="196" t="str">
        <f>TCHai!G30</f>
        <v>Đào Thị Diễm Hằng</v>
      </c>
      <c r="G255" s="180">
        <f>TCHai!H30</f>
        <v>2022170030</v>
      </c>
      <c r="H255" s="180" t="str">
        <f>TCHai!I30</f>
        <v>08DHDB3</v>
      </c>
      <c r="I255" s="196" t="str">
        <f>TCHai!J30</f>
        <v>Đề tài NCKH cấp trường - SV</v>
      </c>
      <c r="J255"/>
    </row>
    <row r="256" spans="1:10" ht="37.5" customHeight="1" x14ac:dyDescent="0.25">
      <c r="A256" s="51">
        <v>24</v>
      </c>
      <c r="B256" s="186" t="s">
        <v>2513</v>
      </c>
      <c r="C256" s="196" t="str">
        <f>TCHai!B31</f>
        <v>Nghiên cứu quy trình công nghệ sản xuất snack từ hạt chôm chôm</v>
      </c>
      <c r="D256" s="180">
        <f>TCHai!C31</f>
        <v>2</v>
      </c>
      <c r="E256" s="181" t="str">
        <f>TCHai!D31</f>
        <v xml:space="preserve">Xác định được thông số công nghệ cho quá trình sản xuất snack từ hạt chôm chôm </v>
      </c>
      <c r="F256" s="196" t="str">
        <f>TCHai!G31</f>
        <v>Trần Hữu Phước</v>
      </c>
      <c r="G256" s="180">
        <f>TCHai!H31</f>
        <v>2022170404</v>
      </c>
      <c r="H256" s="180" t="str">
        <f>TCHai!I31</f>
        <v>08DHDB2</v>
      </c>
      <c r="I256" s="196"/>
      <c r="J256"/>
    </row>
    <row r="257" spans="1:10" ht="48.75" customHeight="1" x14ac:dyDescent="0.25">
      <c r="A257" s="51">
        <v>25</v>
      </c>
      <c r="B257" s="186" t="s">
        <v>2514</v>
      </c>
      <c r="C257" s="196" t="str">
        <f>TCHai!B32</f>
        <v>Nghiên cứu quá trình lên men sản xuất sữa chua cỏ lúa mì</v>
      </c>
      <c r="D257" s="180">
        <f>TCHai!C32</f>
        <v>1</v>
      </c>
      <c r="E257" s="181" t="str">
        <f>TCHai!D32</f>
        <v>Xác định được các thông số công nghệ cho quá trình lên men sản phẩm sữa chua cỏ lúa mì</v>
      </c>
      <c r="F257" s="196" t="str">
        <f>TCHai!G32</f>
        <v>Trần Minh Thái</v>
      </c>
      <c r="G257" s="180">
        <f>TCHai!H32</f>
        <v>2022170271</v>
      </c>
      <c r="H257" s="180" t="str">
        <f>TCHai!I32</f>
        <v>08DHDB2</v>
      </c>
      <c r="I257" s="196" t="str">
        <f>TCHai!J32</f>
        <v>Đề tài NCKH cấp trường - SV</v>
      </c>
      <c r="J257" s="422" t="s">
        <v>2944</v>
      </c>
    </row>
    <row r="258" spans="1:10" ht="45.75" customHeight="1" x14ac:dyDescent="0.25">
      <c r="A258" s="51">
        <v>26</v>
      </c>
      <c r="B258" s="186" t="s">
        <v>2515</v>
      </c>
      <c r="C258" s="196" t="str">
        <f>TCHai!B33</f>
        <v>Nghiên cứu quá trình trích ly thu nhận dịch cỏ lúa mì có hoạt tính kháng oxy hóa với sự hỗ trợ của enzyme</v>
      </c>
      <c r="D258" s="180">
        <f>TCHai!C33</f>
        <v>1</v>
      </c>
      <c r="E258" s="181" t="str">
        <f>TCHai!D33</f>
        <v xml:space="preserve">Xác định được các thông số công nghệ cho quá trình trích ly thu nhận dịch cỏ lúa mì </v>
      </c>
      <c r="F258" s="196" t="str">
        <f>TCHai!G33</f>
        <v>Võ Thị Mai Khanh</v>
      </c>
      <c r="G258" s="180">
        <f>TCHai!H33</f>
        <v>2022170050</v>
      </c>
      <c r="H258" s="180" t="str">
        <f>TCHai!I33</f>
        <v>08DHDB3</v>
      </c>
      <c r="I258" s="196" t="str">
        <f>TCHai!J33</f>
        <v>Đề tài NCKH cấp trường - SV</v>
      </c>
      <c r="J258" s="422" t="s">
        <v>2944</v>
      </c>
    </row>
    <row r="259" spans="1:10" ht="45.75" customHeight="1" x14ac:dyDescent="0.25">
      <c r="A259" s="51">
        <v>27</v>
      </c>
      <c r="B259" s="186" t="s">
        <v>2516</v>
      </c>
      <c r="C259" s="196" t="str">
        <f>TCHai!B34</f>
        <v>Nghiên cứu phát triển sản phẩm rau ngỗ ngâm giấm</v>
      </c>
      <c r="D259" s="180">
        <f>TCHai!C34</f>
        <v>2</v>
      </c>
      <c r="E259" s="181" t="str">
        <f>TCHai!D34</f>
        <v>Xác định được thông số công nghệ trong quy trình sản xuất rau ngỗ ngâm giấm</v>
      </c>
      <c r="F259" s="196" t="str">
        <f>TCHai!G34</f>
        <v>Trần Thị Hiền Nương</v>
      </c>
      <c r="G259" s="180">
        <f>TCHai!H34</f>
        <v>2022170260</v>
      </c>
      <c r="H259" s="180" t="str">
        <f>TCHai!I34</f>
        <v>08DHDB1</v>
      </c>
      <c r="I259" s="196" t="str">
        <f>TCHai!J34</f>
        <v>Đề tài NCKH cấp trường - SV</v>
      </c>
      <c r="J259"/>
    </row>
    <row r="260" spans="1:10" ht="42.75" customHeight="1" x14ac:dyDescent="0.25">
      <c r="A260" s="51">
        <v>28</v>
      </c>
      <c r="B260" s="186" t="s">
        <v>2517</v>
      </c>
      <c r="C260" s="196" t="str">
        <f>TCHai!B35</f>
        <v>Nghiên cứu phát triển sản phẩm rau ngỗ sấy</v>
      </c>
      <c r="D260" s="180">
        <f>TCHai!C35</f>
        <v>2</v>
      </c>
      <c r="E260" s="181" t="str">
        <f>TCHai!D35</f>
        <v>Xác định được thông số công nghệ trong quy trình sản xuất rau ngỗ sấy</v>
      </c>
      <c r="F260" s="196" t="str">
        <f>TCHai!G35</f>
        <v>Nguyễn Thị Kiều Trang</v>
      </c>
      <c r="G260" s="180">
        <f>TCHai!H35</f>
        <v>2022170104</v>
      </c>
      <c r="H260" s="180" t="str">
        <f>TCHai!I35</f>
        <v>08DHDB1</v>
      </c>
      <c r="I260" s="196"/>
      <c r="J260"/>
    </row>
    <row r="261" spans="1:10" ht="56.25" customHeight="1" x14ac:dyDescent="0.25">
      <c r="A261" s="51">
        <v>29</v>
      </c>
      <c r="B261" s="186" t="s">
        <v>2518</v>
      </c>
      <c r="C261" s="196" t="str">
        <f>TCHai!B36</f>
        <v>Nghiên cứu thông số công nghệ cho quá trình sấy tạo sản phẩm thanh long ruột đỏ sấy dẻo</v>
      </c>
      <c r="D261" s="180">
        <f>TCHai!C36</f>
        <v>2</v>
      </c>
      <c r="E261" s="181" t="str">
        <f>TCHai!D36</f>
        <v>Xác định được thông số công nghệ cho quá trình sấy tạo sản phẩm thanh long ruột đỏ sấy dẻo</v>
      </c>
      <c r="F261" s="196" t="str">
        <f>TCHai!G36</f>
        <v>Nguyễn Thiên Trang</v>
      </c>
      <c r="G261" s="180">
        <f>TCHai!H36</f>
        <v>2022177405</v>
      </c>
      <c r="H261" s="180" t="str">
        <f>TCHai!I36</f>
        <v>08DHDB2</v>
      </c>
      <c r="I261" s="196"/>
      <c r="J261"/>
    </row>
    <row r="262" spans="1:10" ht="42.75" customHeight="1" x14ac:dyDescent="0.25">
      <c r="A262" s="51">
        <v>30</v>
      </c>
      <c r="B262" s="186" t="s">
        <v>2519</v>
      </c>
      <c r="C262" s="196" t="str">
        <f>TCHai!B37</f>
        <v>Xây dựng bảng mô tả sản phẩm sữa chua cỏ lúa mì</v>
      </c>
      <c r="D262" s="180">
        <f>TCHai!C37</f>
        <v>1</v>
      </c>
      <c r="E262" s="181" t="str">
        <f>TCHai!D37</f>
        <v>Xây dựng được bảng mô tả sản phẩm</v>
      </c>
      <c r="F262" s="196" t="str">
        <f>TCHai!G37</f>
        <v>Nguyễn Hoài Nam</v>
      </c>
      <c r="G262" s="180">
        <f>TCHai!H37</f>
        <v>2005170094</v>
      </c>
      <c r="H262" s="180" t="str">
        <f>TCHai!I37</f>
        <v>08DHTP4</v>
      </c>
      <c r="I262" s="196" t="str">
        <f>TCHai!J37</f>
        <v>Đề tài NCKH cấp trường - SV</v>
      </c>
      <c r="J262" s="422" t="s">
        <v>2944</v>
      </c>
    </row>
    <row r="263" spans="1:10" ht="59.25" customHeight="1" x14ac:dyDescent="0.25">
      <c r="A263" s="51">
        <v>31</v>
      </c>
      <c r="B263" s="186" t="s">
        <v>2491</v>
      </c>
      <c r="C263" s="196" t="str">
        <f>TCHai!B38</f>
        <v>Đánh giá sự ổn định về khả năng kháng oxy hóa của sản phẩm sữa chua cỏ lúa mì trong điều kiện bảo quản</v>
      </c>
      <c r="D263" s="180">
        <f>TCHai!C38</f>
        <v>1</v>
      </c>
      <c r="E263" s="181" t="str">
        <f>TCHai!D38</f>
        <v>Xác định được quy luật ảnh hưởng của điều kiện bảo quản lên hoạt tính kháng oxy hóa của sản phẩm</v>
      </c>
      <c r="F263" s="196" t="str">
        <f>TCHai!G38</f>
        <v>Phạm Thị Nhung</v>
      </c>
      <c r="G263" s="180">
        <f>TCHai!H38</f>
        <v>2005170124</v>
      </c>
      <c r="H263" s="180" t="str">
        <f>TCHai!I38</f>
        <v>08DHTP4</v>
      </c>
      <c r="I263" s="196" t="str">
        <f>TCHai!J38</f>
        <v>Đề tài NCKH cấp trường - SV</v>
      </c>
      <c r="J263" s="422" t="s">
        <v>2944</v>
      </c>
    </row>
    <row r="264" spans="1:10" ht="62.25" customHeight="1" x14ac:dyDescent="0.25">
      <c r="A264" s="51">
        <v>32</v>
      </c>
      <c r="B264" s="186" t="s">
        <v>2520</v>
      </c>
      <c r="C264" s="196" t="str">
        <f>TCHai!B39</f>
        <v>Nghiên cứu quá trình trích ly astaxathin từ vỏ tôm bằng ethanol</v>
      </c>
      <c r="D264" s="180">
        <f>TCHai!C39</f>
        <v>1</v>
      </c>
      <c r="E264" s="181" t="str">
        <f>TCHai!D39</f>
        <v>Xác được được quy luật ảnh hưởng và thông số công nghệ phù hợp cho quá trình trích ly astaxanthin từ vỏ tôm bằng ethanol</v>
      </c>
      <c r="F264" s="196" t="str">
        <f>TCHai!G39</f>
        <v>Phạm Thị Ngọc Trân</v>
      </c>
      <c r="G264" s="180">
        <f>TCHai!H39</f>
        <v>2005170192</v>
      </c>
      <c r="H264" s="180" t="str">
        <f>TCHai!I39</f>
        <v>08DHTP4</v>
      </c>
      <c r="I264" s="196" t="str">
        <f>TCHai!J39</f>
        <v>NCKH cấp trường - GV</v>
      </c>
      <c r="J264" s="422" t="s">
        <v>2944</v>
      </c>
    </row>
    <row r="265" spans="1:10" ht="45" x14ac:dyDescent="0.25">
      <c r="A265" s="51">
        <v>33</v>
      </c>
      <c r="B265" s="186" t="s">
        <v>2521</v>
      </c>
      <c r="C265" s="196" t="str">
        <f>TCHai!B40</f>
        <v>Nghiên cứu quá trình trích ly astaxathin từ vỏ tôm với sự hỗ trợ của vi sóng</v>
      </c>
      <c r="D265" s="180">
        <f>TCHai!C40</f>
        <v>1</v>
      </c>
      <c r="E265" s="181" t="str">
        <f>TCHai!D40</f>
        <v>Xác được được quy luật ảnh hưởng và thông số công nghệ phù hợp cho quá trình trích ly astaxanthin từ vỏ tôm với sự hỗ trợ của vi sóng</v>
      </c>
      <c r="F265" s="196" t="str">
        <f>TCHai!G40</f>
        <v>Hồ Tiểu My</v>
      </c>
      <c r="G265" s="180">
        <f>TCHai!H40</f>
        <v>2005170093</v>
      </c>
      <c r="H265" s="180" t="str">
        <f>TCHai!I40</f>
        <v>08DHTP2</v>
      </c>
      <c r="I265" s="196" t="str">
        <f>TCHai!J40</f>
        <v>NCKH cấp trường - GV</v>
      </c>
      <c r="J265" s="422" t="s">
        <v>2944</v>
      </c>
    </row>
    <row r="266" spans="1:10" ht="45" x14ac:dyDescent="0.25">
      <c r="A266" s="51">
        <v>34</v>
      </c>
      <c r="B266" s="186" t="s">
        <v>2522</v>
      </c>
      <c r="C266" s="196" t="str">
        <f>TCHai!B41</f>
        <v>Nâng cao độ hòa tan trong nước của astaxanthin bằng enzyme chuyển gốc</v>
      </c>
      <c r="D266" s="180">
        <f>TCHai!C41</f>
        <v>1</v>
      </c>
      <c r="E266" s="181" t="str">
        <f>TCHai!D41</f>
        <v xml:space="preserve">Xác định được thông số công nghệ cho quá trình xử lý enzyme nhằm nâng cao độ hòa tan trong nước của astaxanthin </v>
      </c>
      <c r="F266" s="196" t="str">
        <f>TCHai!G41</f>
        <v>Hùynh Thị Hồng Nhung</v>
      </c>
      <c r="G266" s="180">
        <f>TCHai!H41</f>
        <v>2005170507</v>
      </c>
      <c r="H266" s="180" t="str">
        <f>TCHai!I41</f>
        <v>08DHTP4</v>
      </c>
      <c r="I266" s="196" t="str">
        <f>TCHai!J41</f>
        <v>Đề tài NCKH của GV</v>
      </c>
      <c r="J266" s="422" t="s">
        <v>2944</v>
      </c>
    </row>
    <row r="267" spans="1:10" ht="30" x14ac:dyDescent="0.25">
      <c r="A267" s="51">
        <v>35</v>
      </c>
      <c r="B267" s="186" t="s">
        <v>2523</v>
      </c>
      <c r="C267" s="196" t="str">
        <f>TCHai!B42</f>
        <v>Nghiên cứu quá trình sấy phun tạo chế phẩm astaxanthin từ vỏ tôm</v>
      </c>
      <c r="D267" s="180">
        <f>TCHai!C42</f>
        <v>1</v>
      </c>
      <c r="E267" s="181" t="str">
        <f>TCHai!D42</f>
        <v>Xác định được thông số công nghệ cho quá trình sấy phun astaxanthin từ vỏ tôm</v>
      </c>
      <c r="F267" s="196" t="str">
        <f>TCHai!G42</f>
        <v>Phan Kiều Nguyệt Nga</v>
      </c>
      <c r="G267" s="180">
        <f>TCHai!H42</f>
        <v>2005170902</v>
      </c>
      <c r="H267" s="180" t="str">
        <f>TCHai!I42</f>
        <v>08DHTP3</v>
      </c>
      <c r="I267" s="196" t="str">
        <f>TCHai!J42</f>
        <v>Đề tài NCKH của GV</v>
      </c>
      <c r="J267" s="422" t="s">
        <v>2944</v>
      </c>
    </row>
    <row r="268" spans="1:10" ht="45" x14ac:dyDescent="0.25">
      <c r="A268" s="51">
        <v>36</v>
      </c>
      <c r="B268" s="186" t="s">
        <v>2524</v>
      </c>
      <c r="C268" s="196" t="str">
        <f>TCHai!B43</f>
        <v>Đánh giá sự ổn định chất lượng của chế phẩm astaxanthin trong quá trình bảo quản</v>
      </c>
      <c r="D268" s="180">
        <f>TCHai!C43</f>
        <v>1</v>
      </c>
      <c r="E268" s="181" t="str">
        <f>TCHai!D43</f>
        <v>Xác định được quy luật ảnh hưởng của điều kiện bảo quản lên chất lượng chế phẩm astanxanthin từ vỏ tôm</v>
      </c>
      <c r="F268" s="196" t="str">
        <f>TCHai!G43</f>
        <v>Nguyễn Hữu Phát</v>
      </c>
      <c r="G268" s="180">
        <f>TCHai!H43</f>
        <v>2005170135</v>
      </c>
      <c r="H268" s="180" t="str">
        <f>TCHai!I43</f>
        <v>08DHTP4</v>
      </c>
      <c r="I268" s="196" t="str">
        <f>TCHai!J43</f>
        <v>Đề tài NCKH của GV</v>
      </c>
      <c r="J268" s="422" t="s">
        <v>2944</v>
      </c>
    </row>
    <row r="269" spans="1:10" ht="45" x14ac:dyDescent="0.25">
      <c r="A269" s="51">
        <v>37</v>
      </c>
      <c r="B269" s="186" t="s">
        <v>2525</v>
      </c>
      <c r="C269" s="196" t="str">
        <f>TCHai!B44</f>
        <v>Nghiên cứu quá trình trích ly anthocyanin từ hạt mồng tơi với sự hỗ trợ của enzyme</v>
      </c>
      <c r="D269" s="180">
        <f>TCHai!C44</f>
        <v>1</v>
      </c>
      <c r="E269" s="181" t="str">
        <f>TCHai!D44</f>
        <v>Xác định quy luật ảnh hưởng và thông số công nghệ cho quá trình trích ly anthocyanin từ hạt mồng tơi với sự hỗ trợ của enzyme</v>
      </c>
      <c r="F269" s="196" t="str">
        <f>TCHai!G44</f>
        <v>Trương Thị Ngọc Trâm</v>
      </c>
      <c r="G269" s="180">
        <f>TCHai!H44</f>
        <v>2005170593</v>
      </c>
      <c r="H269" s="180" t="str">
        <f>TCHai!I44</f>
        <v>08DHTP1</v>
      </c>
      <c r="I269" s="196"/>
      <c r="J269" s="422" t="s">
        <v>2944</v>
      </c>
    </row>
    <row r="270" spans="1:10" ht="45" x14ac:dyDescent="0.25">
      <c r="A270" s="51">
        <v>38</v>
      </c>
      <c r="B270" s="186" t="s">
        <v>2526</v>
      </c>
      <c r="C270" s="196" t="str">
        <f>TCHai!B45</f>
        <v>Tối ưu hóa công thức tạo sản phẩm nước uống thảo mộc từ cỏ lúa mì</v>
      </c>
      <c r="D270" s="180">
        <f>TCHai!C45</f>
        <v>2</v>
      </c>
      <c r="E270" s="181" t="str">
        <f>TCHai!D45</f>
        <v>Xây dựng được quy trình công nghệ, đầy đủ các thông số cho quá trình sản xuất nước uống thảo mộc từ cỏ lúa mì</v>
      </c>
      <c r="F270" s="196" t="str">
        <f>TCHai!G45</f>
        <v>Nguyễn Ngô Tuấn Thành</v>
      </c>
      <c r="G270" s="180">
        <f>TCHai!H45</f>
        <v>2005170540</v>
      </c>
      <c r="H270" s="180" t="str">
        <f>TCHai!I45</f>
        <v>08DHTP4</v>
      </c>
      <c r="I270" s="196"/>
      <c r="J270"/>
    </row>
    <row r="271" spans="1:10" ht="45" x14ac:dyDescent="0.25">
      <c r="A271" s="51">
        <v>39</v>
      </c>
      <c r="B271" s="186" t="s">
        <v>2527</v>
      </c>
      <c r="C271" s="196" t="str">
        <f>TCHai!B46</f>
        <v>Nghiên cứu quá trình trích ly anthocyanin từ hạt mồng tơi với sự hỗ trợ của vi sóng</v>
      </c>
      <c r="D271" s="180">
        <f>TCHai!C46</f>
        <v>1</v>
      </c>
      <c r="E271" s="181" t="str">
        <f>TCHai!D46</f>
        <v>Xác định quy luật ảnh hưởng và thông số công nghệ cho quá trình trích ly anthocyanin từ hạt mồng tơi với sự hỗ trợ của vi sóng</v>
      </c>
      <c r="F271" s="196" t="str">
        <f>TCHai!G46</f>
        <v>Võ Đặng Thuý Vy</v>
      </c>
      <c r="G271" s="180">
        <f>TCHai!H46</f>
        <v>2005170943</v>
      </c>
      <c r="H271" s="180" t="str">
        <f>TCHai!I46</f>
        <v>08DHTP2</v>
      </c>
      <c r="I271" s="196"/>
      <c r="J271" s="422" t="s">
        <v>2944</v>
      </c>
    </row>
    <row r="272" spans="1:10" ht="45" x14ac:dyDescent="0.25">
      <c r="A272" s="51">
        <v>40</v>
      </c>
      <c r="B272" s="186" t="s">
        <v>2528</v>
      </c>
      <c r="C272" s="196" t="str">
        <f>TCHai!B47</f>
        <v>Nghiên cứu sản xuất thử nghiệm chlorophyll tan trong nước từ lá mồng tơi</v>
      </c>
      <c r="D272" s="180">
        <f>TCHai!C47</f>
        <v>1</v>
      </c>
      <c r="E272" s="181" t="str">
        <f>TCHai!D47</f>
        <v>Xác định được một số thông số công nghệ trong quy trình sản xuất chlorophyll tan trong nước từ lá mồng tơi</v>
      </c>
      <c r="F272" s="196" t="str">
        <f>TCHai!G47</f>
        <v>Vũ Trung Anh</v>
      </c>
      <c r="G272" s="180">
        <f>TCHai!H47</f>
        <v>2005172001</v>
      </c>
      <c r="H272" s="180" t="str">
        <f>TCHai!I47</f>
        <v>08DHTP3</v>
      </c>
      <c r="I272" s="196" t="str">
        <f>TCHai!J47</f>
        <v>NCKH giáo viên - vườn ươm</v>
      </c>
      <c r="J272" s="422" t="s">
        <v>2944</v>
      </c>
    </row>
    <row r="273" spans="1:10" ht="45" x14ac:dyDescent="0.25">
      <c r="A273" s="51">
        <v>41</v>
      </c>
      <c r="B273" s="186" t="s">
        <v>2529</v>
      </c>
      <c r="C273" s="196" t="str">
        <f>TCHai!B48</f>
        <v>Nghiên cứu quá trình trích ly chlorophyll từ ngò gai bằng dung môi</v>
      </c>
      <c r="D273" s="180">
        <f>TCHai!C48</f>
        <v>1</v>
      </c>
      <c r="E273" s="181" t="str">
        <f>TCHai!D48</f>
        <v>Xác định được quy luật ảnh hưởng và thông số tối ưu cho quá trình trích ly chlorophyll từ ngò gai bằng dung môi</v>
      </c>
      <c r="F273" s="196" t="str">
        <f>TCHai!G48</f>
        <v>Trương Đức Tài</v>
      </c>
      <c r="G273" s="180">
        <f>TCHai!H48</f>
        <v>2005170158</v>
      </c>
      <c r="H273" s="180" t="str">
        <f>TCHai!I48</f>
        <v>08DHTP1</v>
      </c>
      <c r="I273" s="196"/>
      <c r="J273" s="422" t="s">
        <v>2944</v>
      </c>
    </row>
    <row r="274" spans="1:10" ht="45" x14ac:dyDescent="0.25">
      <c r="A274" s="51">
        <v>42</v>
      </c>
      <c r="B274" s="186" t="s">
        <v>2530</v>
      </c>
      <c r="C274" s="196" t="str">
        <f>TCHai!B49</f>
        <v>Nghiên cứu quá trình trích ly chlorophyll từ ngò gai với sự hỗ trợ của enzyme</v>
      </c>
      <c r="D274" s="180">
        <f>TCHai!C49</f>
        <v>1</v>
      </c>
      <c r="E274" s="181" t="str">
        <f>TCHai!D49</f>
        <v>Xác định được quy luật ảnh hưởng và thông số tối ưu cho quá trình trích ly chlorophyll từ ngò gai với sự hỗ trợ của enzyme</v>
      </c>
      <c r="F274" s="196" t="str">
        <f>TCHai!G49</f>
        <v>Võ Thị Xuyến</v>
      </c>
      <c r="G274" s="180">
        <f>TCHai!H49</f>
        <v>2005170638</v>
      </c>
      <c r="H274" s="180" t="str">
        <f>TCHai!I49</f>
        <v>08DHTP1</v>
      </c>
      <c r="I274" s="196"/>
      <c r="J274" s="422" t="s">
        <v>2944</v>
      </c>
    </row>
    <row r="275" spans="1:10" ht="45" x14ac:dyDescent="0.25">
      <c r="A275" s="51">
        <v>43</v>
      </c>
      <c r="B275" s="186" t="s">
        <v>2531</v>
      </c>
      <c r="C275" s="196" t="str">
        <f>TCHai!B50</f>
        <v>Nghiên cứu quá trình trích ly flavanoid từ rau răm với sự hỗ trợ của vi sóng</v>
      </c>
      <c r="D275" s="180">
        <f>TCHai!C50</f>
        <v>1</v>
      </c>
      <c r="E275" s="181" t="str">
        <f>TCHai!D50</f>
        <v>Xác định được quy luật ảnh hưởng và thông số tối ưu cho quá trình trích ly flavanoid từ rau răm với sự hỗ trợ của vi sóng</v>
      </c>
      <c r="F275" s="196" t="str">
        <f>TCHai!G50</f>
        <v xml:space="preserve">Nguyễn Thị Ngọc Phương </v>
      </c>
      <c r="G275" s="180">
        <f>TCHai!H50</f>
        <v>2005170963</v>
      </c>
      <c r="H275" s="180" t="str">
        <f>TCHai!I50</f>
        <v xml:space="preserve">08DHTP1 </v>
      </c>
      <c r="I275" s="196"/>
      <c r="J275" s="422" t="s">
        <v>2944</v>
      </c>
    </row>
    <row r="276" spans="1:10" ht="72" customHeight="1" x14ac:dyDescent="0.25">
      <c r="A276" s="51">
        <v>44</v>
      </c>
      <c r="B276" s="186" t="s">
        <v>2532</v>
      </c>
      <c r="C276" s="196" t="str">
        <f>TCHai!B51</f>
        <v xml:space="preserve">Ứng dụng chế phẩm astaxanthin vào sản xuất sản phẩm thực phẩm </v>
      </c>
      <c r="D276" s="180">
        <f>TCHai!C51</f>
        <v>1</v>
      </c>
      <c r="E276" s="181" t="str">
        <f>TCHai!D51</f>
        <v>Xác định được liều lượng sử dụng và mức độ ổn định của astaxanthin thu được, xây dựng được tiêu chuẩn chất lượng cho sản phẩm chất màu và sản phẩm thực phẩm bổ sung astaxanthin</v>
      </c>
      <c r="F276" s="196" t="str">
        <f>TCHai!G51</f>
        <v>Đinh Thị Hồng Ngọc</v>
      </c>
      <c r="G276" s="180">
        <f>TCHai!H51</f>
        <v>2005170472</v>
      </c>
      <c r="H276" s="180" t="str">
        <f>TCHai!I51</f>
        <v>08DHTP4</v>
      </c>
      <c r="I276" s="196" t="str">
        <f>TCHai!J51</f>
        <v>Đề tài NCKH của GV</v>
      </c>
      <c r="J276" s="422" t="s">
        <v>2944</v>
      </c>
    </row>
    <row r="277" spans="1:10" ht="48.75" customHeight="1" x14ac:dyDescent="0.25">
      <c r="A277" s="51">
        <v>45</v>
      </c>
      <c r="B277" s="186" t="s">
        <v>2533</v>
      </c>
      <c r="C277" s="196" t="str">
        <f>TCHai!B52</f>
        <v>Xác định các hệ số động học cho quá trình trích ly chlorophyll từ bèo tấm với sự hỗ trợ của vi sóng</v>
      </c>
      <c r="D277" s="180">
        <f>TCHai!C52</f>
        <v>1</v>
      </c>
      <c r="E277" s="181" t="str">
        <f>TCHai!D52</f>
        <v>Xác định được quy luật tác động và các hệ số động học cho quá trình trích ly chlorophyll từ bèo tấm với sự hỗ trợ của vi sóng</v>
      </c>
      <c r="F277" s="196" t="str">
        <f>TCHai!G52</f>
        <v>Phan Quang Khánh Nhật</v>
      </c>
      <c r="G277" s="180">
        <f>TCHai!H52</f>
        <v>2005170114</v>
      </c>
      <c r="H277" s="180" t="str">
        <f>TCHai!I52</f>
        <v>08DHTP5</v>
      </c>
      <c r="I277" s="196" t="str">
        <f>TCHai!J52</f>
        <v>NCKH cấp Trường - SV</v>
      </c>
      <c r="J277" s="422" t="s">
        <v>2944</v>
      </c>
    </row>
    <row r="278" spans="1:10" ht="27.75" customHeight="1" x14ac:dyDescent="0.25">
      <c r="A278" s="51">
        <v>46</v>
      </c>
      <c r="B278" s="186" t="s">
        <v>2534</v>
      </c>
      <c r="C278" s="196" t="str">
        <f>TCHai!B53</f>
        <v xml:space="preserve">Xây dựng bản mô tả sản phẩm vỏ chanh dây sấy dẻo </v>
      </c>
      <c r="D278" s="180">
        <f>TCHai!C53</f>
        <v>2</v>
      </c>
      <c r="E278" s="181" t="str">
        <f>TCHai!D53</f>
        <v>Xây dựng được bảng mô tả sản phẩm</v>
      </c>
      <c r="F278" s="196" t="str">
        <f>TCHai!G53</f>
        <v>Lê Thị Diệu Hiền</v>
      </c>
      <c r="G278" s="180">
        <f>TCHai!H53</f>
        <v>2005170365</v>
      </c>
      <c r="H278" s="180" t="str">
        <f>TCHai!I53</f>
        <v>08DHTP2</v>
      </c>
      <c r="I278" s="196"/>
      <c r="J278"/>
    </row>
    <row r="279" spans="1:10" ht="42" customHeight="1" x14ac:dyDescent="0.25">
      <c r="A279" s="51">
        <v>47</v>
      </c>
      <c r="B279" s="186" t="s">
        <v>2535</v>
      </c>
      <c r="C279" s="196" t="str">
        <f>TCHai!B54</f>
        <v>Nghiên cứu thông số công nghệ cho quá trình sấy tạo sản phẩm vỏ chanh dây sấy dẻo</v>
      </c>
      <c r="D279" s="180">
        <f>TCHai!C54</f>
        <v>2</v>
      </c>
      <c r="E279" s="181" t="str">
        <f>TCHai!D54</f>
        <v>Xác định được thông số công nghệ cho quá trình sấy tạo sản phẩm chanh dây sấy dẻo</v>
      </c>
      <c r="F279" s="196" t="str">
        <f>TCHai!G54</f>
        <v>Lê Thị Hồng Diễm</v>
      </c>
      <c r="G279" s="180">
        <f>TCHai!H54</f>
        <v>2005170927</v>
      </c>
      <c r="H279" s="180" t="str">
        <f>TCHai!I54</f>
        <v>08DHTP2</v>
      </c>
      <c r="I279" s="196"/>
      <c r="J279"/>
    </row>
    <row r="280" spans="1:10" ht="45" x14ac:dyDescent="0.25">
      <c r="A280" s="51">
        <v>48</v>
      </c>
      <c r="B280" s="186" t="s">
        <v>2536</v>
      </c>
      <c r="C280" s="196" t="str">
        <f>TCHai!B55</f>
        <v>Xác định các hệ số động học cho quá trình trích ly chlorophyll từ bèo tấm với sự hỗ trợ của siêu âm</v>
      </c>
      <c r="D280" s="180">
        <f>TCHai!C55</f>
        <v>1</v>
      </c>
      <c r="E280" s="181" t="str">
        <f>TCHai!D55</f>
        <v>Xác định được quy luật tác động và các hệ số động học cho quá trình trích ly chlorophyll từ bèo tấm với sự hỗ trợ của siêu âm</v>
      </c>
      <c r="F280" s="196" t="str">
        <f>TCHai!G55</f>
        <v>Lê Khánh Toàn</v>
      </c>
      <c r="G280" s="180">
        <f>TCHai!H55</f>
        <v>2005175003</v>
      </c>
      <c r="H280" s="180" t="str">
        <f>TCHai!I55</f>
        <v>08DHTP3</v>
      </c>
      <c r="I280" s="196" t="str">
        <f>TCHai!J55</f>
        <v>NCKH cấp Trường - SV</v>
      </c>
      <c r="J280" s="422" t="s">
        <v>2944</v>
      </c>
    </row>
    <row r="281" spans="1:10" ht="30" x14ac:dyDescent="0.25">
      <c r="A281" s="51">
        <v>49</v>
      </c>
      <c r="B281" s="186" t="s">
        <v>2537</v>
      </c>
      <c r="C281" s="196" t="str">
        <f>TCHai!B56</f>
        <v>Xây dựng bảng mô tả sản phẩm nước uống thảo mộc từ cỏ lúa mì</v>
      </c>
      <c r="D281" s="180">
        <f>TCHai!C56</f>
        <v>2</v>
      </c>
      <c r="E281" s="181" t="str">
        <f>TCHai!D56</f>
        <v>Xây dựng được bảng mô tả sản phẩm</v>
      </c>
      <c r="F281" s="196" t="str">
        <f>TCHai!G56</f>
        <v>Huỳnh Bảo Kim</v>
      </c>
      <c r="G281" s="180">
        <f>TCHai!H56</f>
        <v>2005170406</v>
      </c>
      <c r="H281" s="180" t="str">
        <f>TCHai!I56</f>
        <v>08DHTP5</v>
      </c>
      <c r="I281" s="196"/>
      <c r="J281"/>
    </row>
    <row r="282" spans="1:10" ht="36" customHeight="1" x14ac:dyDescent="0.25">
      <c r="A282" s="51">
        <v>50</v>
      </c>
      <c r="B282" s="186" t="s">
        <v>2538</v>
      </c>
      <c r="C282" s="196" t="str">
        <f>TCHai!B57</f>
        <v>Xây dựng bảng mô tả sản phẩm snack từ hạt chôm chôm</v>
      </c>
      <c r="D282" s="180">
        <f>TCHai!C57</f>
        <v>2</v>
      </c>
      <c r="E282" s="181" t="str">
        <f>TCHai!D57</f>
        <v>Xây dựng được bảng mô tả sản phẩm</v>
      </c>
      <c r="F282" s="196" t="str">
        <f>TCHai!G57</f>
        <v>Cao Chí Hưng</v>
      </c>
      <c r="G282" s="180">
        <f>TCHai!H57</f>
        <v>2005170064</v>
      </c>
      <c r="H282" s="180" t="str">
        <f>TCHai!I57</f>
        <v>08DHTP5</v>
      </c>
      <c r="I282" s="196"/>
      <c r="J282"/>
    </row>
    <row r="283" spans="1:10" ht="45" x14ac:dyDescent="0.25">
      <c r="A283" s="51">
        <v>51</v>
      </c>
      <c r="B283" s="186" t="s">
        <v>2539</v>
      </c>
      <c r="C283" s="196" t="str">
        <f>TCHai!B58</f>
        <v>Nghiên cứu quá trình trích ly thu nhận các hợp chất sinh học từ lá đu đủ với sự hỗ trợ của enzyme</v>
      </c>
      <c r="D283" s="180">
        <f>TCHai!C58</f>
        <v>1</v>
      </c>
      <c r="E283" s="181" t="str">
        <f>TCHai!D58</f>
        <v>Xác định được các thông số công nghệ tối ưu cho quá trình trích ly thu nhận các hợp chất sinh học từ lá đu đủ với sự hỗ trợ của enzyme</v>
      </c>
      <c r="F283" s="196" t="str">
        <f>TCHai!G58</f>
        <v>Nguyễn Gia Hân</v>
      </c>
      <c r="G283" s="180">
        <f>TCHai!H58</f>
        <v>2005170047</v>
      </c>
      <c r="H283" s="180" t="str">
        <f>TCHai!I58</f>
        <v>08DHTP7</v>
      </c>
      <c r="I283" s="196" t="str">
        <f>TCHai!J58</f>
        <v>NCKH cấp Trường - SV</v>
      </c>
      <c r="J283" s="422" t="s">
        <v>2944</v>
      </c>
    </row>
    <row r="284" spans="1:10" ht="45" x14ac:dyDescent="0.25">
      <c r="A284" s="51">
        <v>52</v>
      </c>
      <c r="B284" s="186" t="s">
        <v>2540</v>
      </c>
      <c r="C284" s="196" t="str">
        <f>TCHai!B59</f>
        <v>Nghiên cứu quá trình trích ly flavanoid từ rau răm bằng dung môi</v>
      </c>
      <c r="D284" s="180">
        <f>TCHai!C59</f>
        <v>1</v>
      </c>
      <c r="E284" s="181" t="str">
        <f>TCHai!D59</f>
        <v>Xác định được quy luật ảnh hưởng và thông số tối ưu cho quá trình trích ly flavanoid từ rau răm bằng dung môi</v>
      </c>
      <c r="F284" s="196" t="str">
        <f>TCHai!G59</f>
        <v>Phạm Hồ Phương</v>
      </c>
      <c r="G284" s="180">
        <f>TCHai!H59</f>
        <v>2005170929</v>
      </c>
      <c r="H284" s="180" t="str">
        <f>TCHai!I59</f>
        <v>08DHTP1</v>
      </c>
      <c r="I284" s="196"/>
      <c r="J284" s="422" t="s">
        <v>2944</v>
      </c>
    </row>
    <row r="285" spans="1:10" ht="45" x14ac:dyDescent="0.25">
      <c r="A285" s="51">
        <v>53</v>
      </c>
      <c r="B285" s="186" t="s">
        <v>2541</v>
      </c>
      <c r="C285" s="196" t="str">
        <f>TCHai!B60</f>
        <v>Nghiên cứu quá trình trích ly flavanoid từ rau răm với sự hỗ trợ của enzyme</v>
      </c>
      <c r="D285" s="180">
        <f>TCHai!C60</f>
        <v>1</v>
      </c>
      <c r="E285" s="181" t="str">
        <f>TCHai!D60</f>
        <v>Xác định được quy luật ảnh hưởng và thông số tối ưu cho quá trình trích ly flavanoid từ rau răm với sự hỗ trợ của enzyme</v>
      </c>
      <c r="F285" s="196" t="str">
        <f>TCHai!G60</f>
        <v>Nguyễn Thị Tuyết Trinh</v>
      </c>
      <c r="G285" s="180">
        <f>TCHai!H60</f>
        <v>2005170610</v>
      </c>
      <c r="H285" s="180" t="str">
        <f>TCHai!I60</f>
        <v>08DHTP1</v>
      </c>
      <c r="I285" s="196"/>
      <c r="J285" s="422" t="s">
        <v>2944</v>
      </c>
    </row>
    <row r="286" spans="1:10" ht="45" x14ac:dyDescent="0.25">
      <c r="A286" s="51">
        <v>54</v>
      </c>
      <c r="B286" s="186" t="s">
        <v>2542</v>
      </c>
      <c r="C286" s="196" t="str">
        <f>TCHai!B61</f>
        <v>Xác định các hệ số động học cho quá trình trích ly chlorophyll từ bèo tấm với sự hỗ trợ của enzyme cellulase</v>
      </c>
      <c r="D286" s="180">
        <f>TCHai!C61</f>
        <v>1</v>
      </c>
      <c r="E286" s="181" t="str">
        <f>TCHai!D61</f>
        <v>Xác định được quy luật tác động và các hệ số động học cho quá trình trích ly chlorophyll từ bèo tấm với sự hỗ trợ của enzyme cellulase</v>
      </c>
      <c r="F286" s="196" t="str">
        <f>TCHai!G61</f>
        <v>Hồ Quỳnh Như</v>
      </c>
      <c r="G286" s="180">
        <f>TCHai!H61</f>
        <v>2005170496</v>
      </c>
      <c r="H286" s="180" t="str">
        <f>TCHai!I61</f>
        <v>08DHTP6</v>
      </c>
      <c r="I286" s="196" t="str">
        <f>TCHai!J61</f>
        <v>NCKH cấp Trường - SV</v>
      </c>
      <c r="J286" s="422" t="s">
        <v>2944</v>
      </c>
    </row>
    <row r="287" spans="1:10" ht="45" x14ac:dyDescent="0.25">
      <c r="A287" s="51">
        <v>55</v>
      </c>
      <c r="B287" s="186" t="s">
        <v>2543</v>
      </c>
      <c r="C287" s="196" t="str">
        <f>TCHai!B62</f>
        <v>Xác định các hệ số động học cho quá trình trích ly chlorophyll từ bèo tấm bằng dung môi</v>
      </c>
      <c r="D287" s="180">
        <f>TCHai!C62</f>
        <v>1</v>
      </c>
      <c r="E287" s="181" t="str">
        <f>TCHai!D62</f>
        <v>Xác định được quy luật tác động và các hệ số động học cho quá trình trích ly chlorophyll từ bèo tấm bằng dung môi</v>
      </c>
      <c r="F287" s="196" t="str">
        <f>TCHai!G62</f>
        <v>Nguyễn Thị Tú Anh</v>
      </c>
      <c r="G287" s="180">
        <f>TCHai!H62</f>
        <v>2005170308</v>
      </c>
      <c r="H287" s="180" t="str">
        <f>TCHai!I62</f>
        <v>08DHTP6</v>
      </c>
      <c r="I287" s="196" t="str">
        <f>TCHai!J62</f>
        <v>NCKH cấp Trường - SV</v>
      </c>
      <c r="J287" s="422" t="s">
        <v>2944</v>
      </c>
    </row>
    <row r="288" spans="1:10" ht="45" x14ac:dyDescent="0.25">
      <c r="A288" s="51">
        <v>56</v>
      </c>
      <c r="B288" s="186" t="s">
        <v>2544</v>
      </c>
      <c r="C288" s="196" t="str">
        <f>TCHai!B63</f>
        <v>Nghiên cứu quá trình trích ly thu nhận các hợp chất sinh học từ cây hẹ với sự hỗ trợ của enzyme</v>
      </c>
      <c r="D288" s="180">
        <f>TCHai!C63</f>
        <v>1</v>
      </c>
      <c r="E288" s="181" t="str">
        <f>TCHai!D63</f>
        <v>Xác định quy luật ảnh hưởng và tối ưu hóa quá trình trích ly các hợp chất có hoạt tính sinh học từ cây hẹ với sự hỗ trợ của enzyme</v>
      </c>
      <c r="F288" s="196" t="str">
        <f>TCHai!G63</f>
        <v>Đinh Gia Phúc</v>
      </c>
      <c r="G288" s="180">
        <f>TCHai!H63</f>
        <v>2005170137</v>
      </c>
      <c r="H288" s="180" t="str">
        <f>TCHai!I63</f>
        <v>08DHTP1</v>
      </c>
      <c r="I288" s="196"/>
      <c r="J288" s="422" t="s">
        <v>2944</v>
      </c>
    </row>
    <row r="289" spans="1:10" ht="45" x14ac:dyDescent="0.25">
      <c r="A289" s="51">
        <v>57</v>
      </c>
      <c r="B289" s="186" t="s">
        <v>2545</v>
      </c>
      <c r="C289" s="196" t="str">
        <f>TCHai!B64</f>
        <v>Nghiên cứu quá trình trích ly thu dịch chiết giàu các hợp chất sinh học từ lá đắng với sự hỗ trợ của siêu âm</v>
      </c>
      <c r="D289" s="180">
        <f>TCHai!C64</f>
        <v>1</v>
      </c>
      <c r="E289" s="181" t="str">
        <f>TCHai!D64</f>
        <v>Xác định quy luật ảnh hưởng và tối ưu hóa quá trình trích ly các hợp chất có hoạt tính sinh học từ lá đắng với sự hỗ trợ của siêu âm</v>
      </c>
      <c r="F289" s="196" t="str">
        <f>TCHai!G64</f>
        <v>Nguyễn Thị Việt</v>
      </c>
      <c r="G289" s="180">
        <f>TCHai!H64</f>
        <v>2005170215</v>
      </c>
      <c r="H289" s="180" t="str">
        <f>TCHai!I64</f>
        <v>08DHTP6</v>
      </c>
      <c r="I289" s="196" t="str">
        <f>TCHai!J64</f>
        <v>NCKH cấp Trường - SV</v>
      </c>
      <c r="J289" s="422" t="s">
        <v>2944</v>
      </c>
    </row>
    <row r="290" spans="1:10" ht="45" x14ac:dyDescent="0.25">
      <c r="A290" s="51">
        <v>58</v>
      </c>
      <c r="B290" s="186" t="s">
        <v>2546</v>
      </c>
      <c r="C290" s="196" t="str">
        <f>TCHai!B65</f>
        <v>Nghiên cứu quá trình trích ly thu nhận các hợp chất sinh học từ cây hẹ với sự hỗ trợ của vi sóng</v>
      </c>
      <c r="D290" s="180">
        <f>TCHai!C65</f>
        <v>1</v>
      </c>
      <c r="E290" s="181" t="str">
        <f>TCHai!D65</f>
        <v>Xác định quy luật ảnh hưởng và tối ưu hóa quá trình trích ly các hợp chất có hoạt tính sinh học từ cây hẹ với sự hỗ trợ của vi sóng</v>
      </c>
      <c r="F290" s="196" t="str">
        <f>TCHai!G65</f>
        <v>Phạm Thùy Trang</v>
      </c>
      <c r="G290" s="180">
        <f>TCHai!H65</f>
        <v>2005170600</v>
      </c>
      <c r="H290" s="180" t="str">
        <f>TCHai!I65</f>
        <v>08DHTP1</v>
      </c>
      <c r="I290" s="196"/>
      <c r="J290" s="422" t="s">
        <v>2944</v>
      </c>
    </row>
    <row r="291" spans="1:10" ht="45" x14ac:dyDescent="0.25">
      <c r="A291" s="51">
        <v>59</v>
      </c>
      <c r="B291" s="186" t="s">
        <v>2547</v>
      </c>
      <c r="C291" s="196" t="str">
        <f>TCHai!B66</f>
        <v>Nghiên cứu quá trình trích ly anthocyanin từ hoa đậu biếc với sự hỗ trợ của vi sóng</v>
      </c>
      <c r="D291" s="180">
        <f>TCHai!C66</f>
        <v>1</v>
      </c>
      <c r="E291" s="181" t="str">
        <f>TCHai!D66</f>
        <v>Xác định được quy luật ảnh hưởng và thông số tối ưu cho quá trình trích ly anthocyanin với sự hỗ trợ của vi sóng</v>
      </c>
      <c r="F291" s="196" t="str">
        <f>TCHai!G66</f>
        <v>Hà Đức Hải</v>
      </c>
      <c r="G291" s="180">
        <f>TCHai!H66</f>
        <v>2005170044</v>
      </c>
      <c r="H291" s="180" t="str">
        <f>TCHai!I66</f>
        <v>08DHTP7</v>
      </c>
      <c r="I291" s="196"/>
      <c r="J291" s="422" t="s">
        <v>2944</v>
      </c>
    </row>
    <row r="292" spans="1:10" ht="45" x14ac:dyDescent="0.25">
      <c r="A292" s="51">
        <v>60</v>
      </c>
      <c r="B292" s="186" t="s">
        <v>2548</v>
      </c>
      <c r="C292" s="196" t="str">
        <f>TCHai!B67</f>
        <v>Nghiên cứu quá trình trích ly anthocyanin từ hoa đậu biếc với sự hỗ trợ của enzyme</v>
      </c>
      <c r="D292" s="180">
        <f>TCHai!C67</f>
        <v>1</v>
      </c>
      <c r="E292" s="181" t="str">
        <f>TCHai!D67</f>
        <v>Xác định được quy luật ảnh hưởng và thông số tối ưu cho quá trình trích ly anthocyanin với sự hỗ trợ của enzyme</v>
      </c>
      <c r="F292" s="196" t="str">
        <f>TCHai!G67</f>
        <v>Trần Thị Chi Mai</v>
      </c>
      <c r="G292" s="180">
        <f>TCHai!H67</f>
        <v>2005170088</v>
      </c>
      <c r="H292" s="180" t="str">
        <f>TCHai!I67</f>
        <v>08DHTP5</v>
      </c>
      <c r="I292" s="196"/>
      <c r="J292" s="422" t="s">
        <v>2944</v>
      </c>
    </row>
    <row r="293" spans="1:10" ht="45" customHeight="1" x14ac:dyDescent="0.25">
      <c r="A293" s="51">
        <v>61</v>
      </c>
      <c r="B293" s="186" t="s">
        <v>2549</v>
      </c>
      <c r="C293" s="196" t="str">
        <f>TCHai!B68</f>
        <v xml:space="preserve">Nghiên cứu ảnh hưởng của quá trình nấu trong quy trình sản xuất mứt khổ qua </v>
      </c>
      <c r="D293" s="180">
        <f>TCHai!C68</f>
        <v>2</v>
      </c>
      <c r="E293" s="181" t="str">
        <f>TCHai!D68</f>
        <v>Xác định được thông số công nghệ của quá trình nấu trong quy trình sản xuất mứt khổ qua</v>
      </c>
      <c r="F293" s="196" t="str">
        <f>TCHai!G68</f>
        <v>Hồ Thị Ngọc Huyền</v>
      </c>
      <c r="G293" s="180">
        <f>TCHai!H68</f>
        <v>2005170393</v>
      </c>
      <c r="H293" s="180" t="str">
        <f>TCHai!I68</f>
        <v>08DHTP5</v>
      </c>
      <c r="I293" s="196"/>
      <c r="J293"/>
    </row>
    <row r="294" spans="1:10" ht="40.5" customHeight="1" x14ac:dyDescent="0.25">
      <c r="A294" s="51">
        <v>62</v>
      </c>
      <c r="B294" s="186" t="s">
        <v>2550</v>
      </c>
      <c r="C294" s="196" t="str">
        <f>TCHai!B69</f>
        <v>Nghiên cứu ảnh hưởng của quá trình tiệt trùng  trong quy trình công nghệ sản xuất ốc đóng hộp</v>
      </c>
      <c r="D294" s="180">
        <f>TCHai!C69</f>
        <v>2</v>
      </c>
      <c r="E294" s="181" t="str">
        <f>TCHai!D69</f>
        <v>Xác định được thông số công nghệ của quá trình tiệt trùng trong quy trình sản xuất ốc đóng hộp</v>
      </c>
      <c r="F294" s="196" t="str">
        <f>TCHai!G69</f>
        <v>Nguyễn Thị Bích Hà</v>
      </c>
      <c r="G294" s="180">
        <f>TCHai!H69</f>
        <v>2005170348</v>
      </c>
      <c r="H294" s="180" t="str">
        <f>TCHai!I69</f>
        <v>08DHTP5</v>
      </c>
      <c r="I294" s="196"/>
      <c r="J294"/>
    </row>
    <row r="295" spans="1:10" ht="60" x14ac:dyDescent="0.25">
      <c r="A295" s="51">
        <v>63</v>
      </c>
      <c r="B295" s="186" t="s">
        <v>2551</v>
      </c>
      <c r="C295" s="196" t="str">
        <f>TCHai!B70</f>
        <v>Nghiên cứu quá trình trích ly thu nhận dịch chiết có khả năng kháng enzyme alpha amylase từ rau ngỗ với sự hỗ trợ của siêu âm</v>
      </c>
      <c r="D295" s="180">
        <f>TCHai!C70</f>
        <v>1</v>
      </c>
      <c r="E295" s="181" t="str">
        <f>TCHai!D70</f>
        <v>Xác định được thông số công nghệ tối ưu cho quá trình trích ly thu nhận dịch trích có khả năng kháng enzyme alpha amylase từ rau ngỗ với sự hỗ trợ của siêu âm</v>
      </c>
      <c r="F295" s="196" t="str">
        <f>TCHai!G70</f>
        <v>Phan Thị Yến Thương</v>
      </c>
      <c r="G295" s="180">
        <f>TCHai!H70</f>
        <v>2005170574</v>
      </c>
      <c r="H295" s="180" t="str">
        <f>TCHai!I70</f>
        <v>08DHTP3</v>
      </c>
      <c r="I295" s="196" t="str">
        <f>TCHai!J70</f>
        <v>NCKH GV - cấp trường</v>
      </c>
      <c r="J295" s="422" t="s">
        <v>2944</v>
      </c>
    </row>
    <row r="296" spans="1:10" ht="75.75" customHeight="1" x14ac:dyDescent="0.25">
      <c r="A296" s="51">
        <v>64</v>
      </c>
      <c r="B296" s="186" t="s">
        <v>2552</v>
      </c>
      <c r="C296" s="196" t="str">
        <f>TCHai!B71</f>
        <v>Nghiên cứu quá trình trích ly thu nhận dịch chiết có khả năng kháng enzyme alpha amylase từ rau ngỗ bằng phương pháp truyền thống</v>
      </c>
      <c r="D296" s="180">
        <f>TCHai!C71</f>
        <v>1</v>
      </c>
      <c r="E296" s="181" t="str">
        <f>TCHai!D71</f>
        <v>Xác định được thông số công nghệ tối ưu cho quá trình trích ly thu nhận dịch trích có khả năng kháng enzyme alpha amylase từ rau ngỗ bằng phương pháp truyền thống</v>
      </c>
      <c r="F296" s="196" t="str">
        <f>TCHai!G71</f>
        <v>Nguyễn Thị Hồng Huệ</v>
      </c>
      <c r="G296" s="180">
        <f>TCHai!H71</f>
        <v>2005170378</v>
      </c>
      <c r="H296" s="180" t="str">
        <f>TCHai!I71</f>
        <v>08DHTP3</v>
      </c>
      <c r="I296" s="196" t="str">
        <f>TCHai!J71</f>
        <v>NCKH GV - cấp trường</v>
      </c>
      <c r="J296" s="422" t="s">
        <v>2944</v>
      </c>
    </row>
    <row r="297" spans="1:10" ht="43.5" customHeight="1" x14ac:dyDescent="0.25">
      <c r="A297" s="51">
        <v>65</v>
      </c>
      <c r="B297" s="186" t="s">
        <v>2553</v>
      </c>
      <c r="C297" s="196" t="str">
        <f>TCHai!B72</f>
        <v>Nghiên cứu quy trình công nghệ sản xuất sữa hạt mít</v>
      </c>
      <c r="D297" s="180">
        <f>TCHai!C72</f>
        <v>2</v>
      </c>
      <c r="E297" s="181" t="str">
        <f>TCHai!D72</f>
        <v>Xác định được một số thông số công nghệ cho quy trình sản xuất sữa hạt mít</v>
      </c>
      <c r="F297" s="196" t="str">
        <f>TCHai!G72</f>
        <v>Nguyễn Hoàng Anh</v>
      </c>
      <c r="G297" s="180">
        <f>TCHai!H72</f>
        <v>2005170311</v>
      </c>
      <c r="H297" s="180" t="str">
        <f>TCHai!I72</f>
        <v>08DHTP2</v>
      </c>
      <c r="I297" s="196"/>
      <c r="J297"/>
    </row>
    <row r="298" spans="1:10" ht="40.5" customHeight="1" x14ac:dyDescent="0.25">
      <c r="A298" s="51">
        <v>66</v>
      </c>
      <c r="B298" s="186" t="s">
        <v>2554</v>
      </c>
      <c r="C298" s="196" t="str">
        <f>TCHai!B73</f>
        <v>Xây dựng bảng mô tả sản phẩm sữa hạt mít</v>
      </c>
      <c r="D298" s="180">
        <f>TCHai!C73</f>
        <v>2</v>
      </c>
      <c r="E298" s="181" t="str">
        <f>TCHai!D73</f>
        <v>Xây dựng được bảng mô tả sản phẩm</v>
      </c>
      <c r="F298" s="196" t="str">
        <f>TCHai!G73</f>
        <v>Võ Khánh Bình</v>
      </c>
      <c r="G298" s="180">
        <f>TCHai!H73</f>
        <v>2005170015</v>
      </c>
      <c r="H298" s="180" t="str">
        <f>TCHai!I73</f>
        <v>08DHTP7</v>
      </c>
      <c r="I298" s="196"/>
      <c r="J298"/>
    </row>
    <row r="299" spans="1:10" ht="57" customHeight="1" x14ac:dyDescent="0.25">
      <c r="A299" s="51">
        <v>67</v>
      </c>
      <c r="B299" s="186" t="s">
        <v>2555</v>
      </c>
      <c r="C299" s="196" t="str">
        <f>TCHai!B74</f>
        <v>Đánh giá sự ổn định của chế phẩm chlorophyll tan trong nước từ lá mồng tơi</v>
      </c>
      <c r="D299" s="180">
        <f>TCHai!C74</f>
        <v>1</v>
      </c>
      <c r="E299" s="181" t="str">
        <f>TCHai!D74</f>
        <v>Xác định được quy luật ảnh hưởng của điều kiện bảo quản lên chất lượng của chlorophyll tan trong nước từ lá mồng tơi</v>
      </c>
      <c r="F299" s="196" t="str">
        <f>TCHai!G74</f>
        <v>Huỳnh Thị Kiều Trinh</v>
      </c>
      <c r="G299" s="180">
        <f>TCHai!H74</f>
        <v>2005170611</v>
      </c>
      <c r="H299" s="180" t="str">
        <f>TCHai!I74</f>
        <v>08DHTP3</v>
      </c>
      <c r="I299" s="196" t="str">
        <f>TCHai!J74</f>
        <v>NCKH GV - vườn ươm</v>
      </c>
      <c r="J299" s="422" t="s">
        <v>2944</v>
      </c>
    </row>
    <row r="300" spans="1:10" ht="42.75" customHeight="1" x14ac:dyDescent="0.25">
      <c r="A300" s="51">
        <v>68</v>
      </c>
      <c r="B300" s="186" t="s">
        <v>2556</v>
      </c>
      <c r="C300" s="196" t="str">
        <f>TCHai!B75</f>
        <v>Nghiên cứu quá trình sấy phun dịch chiết từ quả sim rừng</v>
      </c>
      <c r="D300" s="180">
        <f>TCHai!C75</f>
        <v>1</v>
      </c>
      <c r="E300" s="181" t="str">
        <f>TCHai!D75</f>
        <v>Xác định được thông số công nghệ phù hợp cho quá trình sấy phun dịch chiết từ quả sim rừng</v>
      </c>
      <c r="F300" s="196" t="str">
        <f>TCHai!G75</f>
        <v>Trần Văn Anh Toán</v>
      </c>
      <c r="G300" s="180">
        <f>TCHai!H75</f>
        <v>2005170586</v>
      </c>
      <c r="H300" s="180" t="str">
        <f>TCHai!I75</f>
        <v>08DHTP6</v>
      </c>
      <c r="I300" s="196"/>
      <c r="J300" s="422" t="s">
        <v>2944</v>
      </c>
    </row>
    <row r="301" spans="1:10" ht="56.25" customHeight="1" x14ac:dyDescent="0.25">
      <c r="A301" s="51">
        <v>69</v>
      </c>
      <c r="B301" s="186" t="s">
        <v>2557</v>
      </c>
      <c r="C301" s="196" t="str">
        <f>TCHai!B76</f>
        <v>Đánh giá sự ổn định của bột sấy phun từ dịch chiết quả sim rừng trong quá trình bảo quản</v>
      </c>
      <c r="D301" s="180">
        <f>TCHai!C76</f>
        <v>1</v>
      </c>
      <c r="E301" s="181" t="str">
        <f>TCHai!D76</f>
        <v>Xác định được quy luật ảnh hưởng của điều kiện bảo quản lên chất lượng của bột sấy phun từ dịch chiết quả sim rừng</v>
      </c>
      <c r="F301" s="196" t="str">
        <f>TCHai!G76</f>
        <v xml:space="preserve">Nguyễn Thị Anh Thư </v>
      </c>
      <c r="G301" s="180">
        <f>TCHai!H76</f>
        <v>2005170567</v>
      </c>
      <c r="H301" s="180" t="str">
        <f>TCHai!I76</f>
        <v>08DHTP6</v>
      </c>
      <c r="I301" s="196"/>
      <c r="J301" s="422" t="s">
        <v>2944</v>
      </c>
    </row>
    <row r="302" spans="1:10" ht="36.75" customHeight="1" x14ac:dyDescent="0.25">
      <c r="A302" s="51">
        <v>70</v>
      </c>
      <c r="B302" s="186" t="s">
        <v>2558</v>
      </c>
      <c r="C302" s="196" t="str">
        <f>TCHai!B77</f>
        <v>Tối ưu hóa quá trình trích ly polyphenol từ hạt bơ</v>
      </c>
      <c r="D302" s="180">
        <f>TCHai!C77</f>
        <v>1</v>
      </c>
      <c r="E302" s="181" t="str">
        <f>TCHai!D77</f>
        <v>Xác định được thông số công nghệ tói ưu cho quá trình trích ly polyphenol từ hạt bơ</v>
      </c>
      <c r="F302" s="196" t="str">
        <f>TCHai!G77</f>
        <v>Nguyễn Quốc Huy</v>
      </c>
      <c r="G302" s="180">
        <f>TCHai!H77</f>
        <v>2005170387</v>
      </c>
      <c r="H302" s="180" t="str">
        <f>TCHai!I77</f>
        <v>08DHTP3</v>
      </c>
      <c r="I302" s="196" t="str">
        <f>TCHai!J77</f>
        <v>NCKH cấp trường - SV</v>
      </c>
      <c r="J302" s="422" t="s">
        <v>2944</v>
      </c>
    </row>
    <row r="303" spans="1:10" ht="60" x14ac:dyDescent="0.25">
      <c r="A303" s="51">
        <v>74</v>
      </c>
      <c r="B303" s="186" t="s">
        <v>2562</v>
      </c>
      <c r="C303" s="196" t="str">
        <f>TCHai2!B8</f>
        <v>Nghiên cứu quá trình trích ly thu nhận dịch chiết có khả năng kháng enzyme alpha amylase từ rau ngỗ với sự hỗ trợ của enzyme</v>
      </c>
      <c r="D303" s="180">
        <f>TCHai2!C8</f>
        <v>1</v>
      </c>
      <c r="E303" s="181" t="str">
        <f>TCHai2!D8</f>
        <v>Xác định được thông số công nghệ tối ưu cho quá trình trích ly thu nhận dịch trích có khả năng kháng enzyme alpha amylase từ rau ngỗ với sự hổ trợ của emzyme.</v>
      </c>
      <c r="F303" s="196" t="str">
        <f>TCHai2!G8</f>
        <v>Nguyễn Thị Thanh Tài</v>
      </c>
      <c r="G303" s="180">
        <f>TCHai2!H8</f>
        <v>2005170536</v>
      </c>
      <c r="H303" s="180" t="str">
        <f>TCHai2!I8</f>
        <v>08DHTP3</v>
      </c>
      <c r="I303" s="196"/>
      <c r="J303" s="422" t="s">
        <v>2944</v>
      </c>
    </row>
    <row r="304" spans="1:10" ht="30.75" customHeight="1" x14ac:dyDescent="0.25">
      <c r="A304" s="51">
        <v>75</v>
      </c>
      <c r="B304" s="186" t="s">
        <v>2563</v>
      </c>
      <c r="C304" s="196" t="str">
        <f>TCHai2!B9</f>
        <v>Xây dựng bảng mô tả sản phẩm mứt khổ qua</v>
      </c>
      <c r="D304" s="180">
        <v>2</v>
      </c>
      <c r="E304" s="181" t="str">
        <f>TCHai2!D9</f>
        <v>Xây dựng được bảng mô tả sản phẩm</v>
      </c>
      <c r="F304" s="196" t="str">
        <f>TCHai2!G9</f>
        <v>Nguyễn Ngọc Phương Thảo</v>
      </c>
      <c r="G304" s="180">
        <f>TCHai2!H9</f>
        <v>2022177454</v>
      </c>
      <c r="H304" s="180" t="str">
        <f>TCHai2!I9</f>
        <v>08DHDB2</v>
      </c>
      <c r="I304" s="196"/>
    </row>
    <row r="305" spans="1:10" ht="32.25" customHeight="1" x14ac:dyDescent="0.25">
      <c r="A305" s="51">
        <v>76</v>
      </c>
      <c r="B305" s="186" t="s">
        <v>2564</v>
      </c>
      <c r="C305" s="196" t="str">
        <f>TCHai2!B10</f>
        <v>Xây dựng bảng mô tả sản phẩm sữa hạt mít</v>
      </c>
      <c r="D305" s="180">
        <v>2</v>
      </c>
      <c r="E305" s="181" t="str">
        <f>TCHai2!D10</f>
        <v xml:space="preserve">Xây dựng được bảng mô tả sản phẩm </v>
      </c>
      <c r="F305" s="196" t="str">
        <f>TCHai2!G10</f>
        <v>Võ Thị Thương</v>
      </c>
      <c r="G305" s="180">
        <f>TCHai2!H10</f>
        <v>2005170576</v>
      </c>
      <c r="H305" s="180" t="str">
        <f>TCHai2!I10</f>
        <v>08DHTP2</v>
      </c>
      <c r="I305" s="196"/>
    </row>
    <row r="306" spans="1:10" x14ac:dyDescent="0.25">
      <c r="A306" s="525" t="s">
        <v>1378</v>
      </c>
      <c r="B306" s="525"/>
      <c r="C306" s="525"/>
      <c r="D306" s="525"/>
      <c r="E306" s="525"/>
      <c r="F306" s="525"/>
      <c r="G306" s="525"/>
      <c r="H306" s="525"/>
      <c r="I306" s="525"/>
      <c r="J306"/>
    </row>
    <row r="307" spans="1:10" ht="72" customHeight="1" x14ac:dyDescent="0.25">
      <c r="A307" s="51">
        <v>1</v>
      </c>
      <c r="B307" s="186" t="s">
        <v>2579</v>
      </c>
      <c r="C307" s="196" t="str">
        <f>PVThinh!C8</f>
        <v>Nghiên cứu ảnh hưởng của sóng siêu âm trong trong tiền xử lý Xoài Tứ Quý (Mangifera Indica) sấy dẻo bằng phương pháp sấy nhiệt độ thấp</v>
      </c>
      <c r="D307" s="180">
        <f>PVThinh!D8</f>
        <v>1</v>
      </c>
      <c r="E307" s="181" t="str">
        <f>PVThinh!E8</f>
        <v>Xác định được điều kiện ảnh hưởng của sóng siêu âm trong quá trình thẩm thấu tách nước của quá trình tiền xử lý xoài nhằm rút ngắn thời gian sấy, nâng cao chất lượng xoài sấy dẻo.</v>
      </c>
      <c r="F307" s="181" t="str">
        <f>PVThinh!H8</f>
        <v>Nguyễn Thị Thanh Hương</v>
      </c>
      <c r="G307" s="180">
        <f>PVThinh!I8</f>
        <v>2005170065</v>
      </c>
      <c r="H307" s="180" t="str">
        <f>PVThinh!J8</f>
        <v>08DHTP7</v>
      </c>
      <c r="I307" s="181"/>
      <c r="J307" s="422" t="s">
        <v>2944</v>
      </c>
    </row>
    <row r="308" spans="1:10" ht="74.25" customHeight="1" x14ac:dyDescent="0.25">
      <c r="A308" s="51">
        <v>2</v>
      </c>
      <c r="B308" s="186" t="s">
        <v>2580</v>
      </c>
      <c r="C308" s="196" t="str">
        <f>PVThinh!C9</f>
        <v>Tối ưu hóa các yếu tố ảnh hưởng đến chất lượng sản phẩm Xoài Tứ Quý (Mangifere Indica L.) sấy dẻo bằng phương pháp sấy lạnh</v>
      </c>
      <c r="D308" s="180">
        <f>PVThinh!D9</f>
        <v>1</v>
      </c>
      <c r="E308" s="181" t="str">
        <f>PVThinh!E9</f>
        <v>Xác định các thông số tối ưu hóa ảnh hưởng đến chất lượng sản phẩm Xoài Tứ Quý (Mangifere Indica L.) sấy dẻo bằng phương pháp sấy lạnh phù hợp thị hiếu người tiêu dùng</v>
      </c>
      <c r="F308" s="181" t="str">
        <f>PVThinh!H9</f>
        <v>Đỗ Thị Nhung</v>
      </c>
      <c r="G308" s="180">
        <f>PVThinh!I9</f>
        <v>2005170126</v>
      </c>
      <c r="H308" s="180" t="str">
        <f>PVThinh!J9</f>
        <v>08DHTP6</v>
      </c>
      <c r="I308" s="181"/>
      <c r="J308" s="422" t="s">
        <v>2944</v>
      </c>
    </row>
    <row r="309" spans="1:10" ht="45" x14ac:dyDescent="0.25">
      <c r="A309" s="51">
        <v>3</v>
      </c>
      <c r="B309" s="186" t="s">
        <v>2582</v>
      </c>
      <c r="C309" s="196" t="str">
        <f>PVThinh!C10</f>
        <v>Nghiên cứu quy trình sản xuất và xây dựng công thức sản phẩm bột dinh dưỡng từ nguồn nguyên liệu Xoài Tứ Quý (Mangfera indica)</v>
      </c>
      <c r="D309" s="180">
        <f>PVThinh!D10</f>
        <v>1</v>
      </c>
      <c r="E309" s="181" t="str">
        <f>PVThinh!E10</f>
        <v>Xây dựng được quy trình sản xuất và công thức bột dinh dưỡng từ trái Xoài Tứ Quý phù hợp với thị hiếu người tiêu dùng</v>
      </c>
      <c r="F309" s="181" t="str">
        <f>PVThinh!H10</f>
        <v>Nguyễn Thị Phương Mai</v>
      </c>
      <c r="G309" s="180">
        <f>PVThinh!I10</f>
        <v>2005170089</v>
      </c>
      <c r="H309" s="180" t="str">
        <f>PVThinh!J10</f>
        <v>08DHTP7</v>
      </c>
      <c r="I309" s="181"/>
      <c r="J309" s="422" t="s">
        <v>2944</v>
      </c>
    </row>
    <row r="310" spans="1:10" ht="45" x14ac:dyDescent="0.25">
      <c r="A310" s="51">
        <v>4</v>
      </c>
      <c r="B310" s="186" t="s">
        <v>2583</v>
      </c>
      <c r="C310" s="196" t="str">
        <f>PVThinh!C11</f>
        <v xml:space="preserve">Nghiên cứu qui trình sản xuất nước uống dinh dưỡng từ nguồn nguyên liệu Xoài Tứ Quý (Mangifera Indica) </v>
      </c>
      <c r="D310" s="180">
        <f>PVThinh!D11</f>
        <v>2</v>
      </c>
      <c r="E310" s="181" t="str">
        <f>PVThinh!E11</f>
        <v xml:space="preserve">Xây dựng được qui trình sản xuất nước uống dinh dưỡng từ nguồn nguyên liệu Xoài Tứ Quý (Mangifera Indica) </v>
      </c>
      <c r="F310" s="181" t="str">
        <f>PVThinh!H11</f>
        <v>Vũ Quang Minh</v>
      </c>
      <c r="G310" s="180">
        <f>PVThinh!I11</f>
        <v>2005170091</v>
      </c>
      <c r="H310" s="180" t="str">
        <f>PVThinh!J11</f>
        <v>08DHTP7</v>
      </c>
      <c r="I310" s="181"/>
      <c r="J310"/>
    </row>
    <row r="311" spans="1:10" ht="60" x14ac:dyDescent="0.25">
      <c r="A311" s="51">
        <v>6</v>
      </c>
      <c r="B311" s="186" t="s">
        <v>2584</v>
      </c>
      <c r="C311" s="196" t="str">
        <f>PVThinh!C13</f>
        <v>Tối ưu hóa các yếu tố ảnh hưởng đến chất lượng sản phẩm Vỏ chanh dây sấy dẻo bằng phương pháp sấy lạnh</v>
      </c>
      <c r="D311" s="180">
        <f>PVThinh!D13</f>
        <v>1</v>
      </c>
      <c r="E311" s="181" t="str">
        <f>PVThinh!E13</f>
        <v>Xác định các thông số tối ưu hóa ảnh hưởng đến chất lượng sản phẩm Vỏ chanh dây  sấy dẻo bằng phương pháp sấy lạnh phù hợp thị hiếu người tiêu dùng</v>
      </c>
      <c r="F311" s="181" t="str">
        <f>PVThinh!H13</f>
        <v>Lý Triệu Khánh Đường</v>
      </c>
      <c r="G311" s="180">
        <f>PVThinh!I13</f>
        <v>2005170033</v>
      </c>
      <c r="H311" s="180" t="str">
        <f>PVThinh!J13</f>
        <v>08DHTP7</v>
      </c>
      <c r="I311" s="181"/>
      <c r="J311" s="422" t="s">
        <v>2944</v>
      </c>
    </row>
    <row r="312" spans="1:10" ht="45" x14ac:dyDescent="0.25">
      <c r="A312" s="51">
        <v>7</v>
      </c>
      <c r="B312" s="186" t="s">
        <v>2585</v>
      </c>
      <c r="C312" s="196" t="str">
        <f>PVThinh!C14</f>
        <v>Nghiên cứu ảnh hưởng của điều kiện bảo quản đến sự biến đổi chất lượng của sản phẩm mít chế biến tối thiểu</v>
      </c>
      <c r="D312" s="180">
        <f>PVThinh!D14</f>
        <v>1</v>
      </c>
      <c r="E312" s="181" t="str">
        <f>PVThinh!E14</f>
        <v>Xác định được các ảnh hưởng của điều kiện bảo quản đến sự biến đổi chất lượng của sản phẩm mít chế biến tối thiểu</v>
      </c>
      <c r="F312" s="181" t="str">
        <f>PVThinh!H14</f>
        <v>Nguyễn Mạnh Khổng</v>
      </c>
      <c r="G312" s="180">
        <f>PVThinh!I14</f>
        <v>2005170027</v>
      </c>
      <c r="H312" s="180" t="str">
        <f>PVThinh!J14</f>
        <v>08DHTP7</v>
      </c>
      <c r="I312" s="181"/>
      <c r="J312" s="422" t="s">
        <v>2944</v>
      </c>
    </row>
    <row r="313" spans="1:10" ht="45" x14ac:dyDescent="0.25">
      <c r="A313" s="51">
        <v>8</v>
      </c>
      <c r="B313" s="186" t="s">
        <v>2586</v>
      </c>
      <c r="C313" s="196" t="str">
        <f>PVThinh!C15</f>
        <v>Nghiên cứu khảo sát ảnh hưởng của các yếu tố đến quá trình sản xuất nước uống lên men từ nguyên liệu Mít (Artocarpus heterophyllus) giống Thái Lan</v>
      </c>
      <c r="D313" s="180">
        <f>PVThinh!D15</f>
        <v>1</v>
      </c>
      <c r="E313" s="181" t="str">
        <f>PVThinh!E15</f>
        <v>Xác định được các yếu tố đến quá trình sản xuất nước uống lên men từ nguyên liệu Mít (Artocarpus heterophyllus) giống Thái Lan</v>
      </c>
      <c r="F313" s="181" t="str">
        <f>PVThinh!H15</f>
        <v>Võ Ngọc An</v>
      </c>
      <c r="G313" s="180">
        <f>PVThinh!I15</f>
        <v>2005170001</v>
      </c>
      <c r="H313" s="180" t="str">
        <f>PVThinh!J15</f>
        <v>08DHTP7</v>
      </c>
      <c r="I313" s="181"/>
      <c r="J313" s="422" t="s">
        <v>2944</v>
      </c>
    </row>
    <row r="314" spans="1:10" ht="45" x14ac:dyDescent="0.25">
      <c r="A314" s="51">
        <v>9</v>
      </c>
      <c r="B314" s="186" t="s">
        <v>2587</v>
      </c>
      <c r="C314" s="196" t="str">
        <f>PVThinh!C16</f>
        <v xml:space="preserve">Nghiên cứu đánh giá ảnh hưởng của quá trình bảo quản đến sự thay đổi đặc tính lý học và hợp chất có hoạt tính sinh học của củ tỏi (Allium sativum L.) </v>
      </c>
      <c r="D314" s="180">
        <f>PVThinh!D16</f>
        <v>1</v>
      </c>
      <c r="E314" s="181" t="str">
        <f>PVThinh!E16</f>
        <v xml:space="preserve">Xác định được các thông số của quá trình bảo quản đến sự thay đổi đặc tính lý học và hợp chất có hoạt tính sinh học của củ tỏi (Allium sativum L.) </v>
      </c>
      <c r="F314" s="181" t="str">
        <f>PVThinh!H16</f>
        <v>Lê Hoàng Dũng</v>
      </c>
      <c r="G314" s="180">
        <f>PVThinh!I16</f>
        <v>2005170029</v>
      </c>
      <c r="H314" s="180" t="str">
        <f>PVThinh!J16</f>
        <v>08DHTP7</v>
      </c>
      <c r="I314" s="181"/>
      <c r="J314" s="422" t="s">
        <v>2944</v>
      </c>
    </row>
    <row r="315" spans="1:10" ht="45" x14ac:dyDescent="0.25">
      <c r="A315" s="51">
        <v>10</v>
      </c>
      <c r="B315" s="186" t="s">
        <v>2588</v>
      </c>
      <c r="C315" s="196" t="str">
        <f>PVThinh!C17</f>
        <v>Nghiên cứu xây dựng quy trình sản xuất và chế biến sản phẩm tỏi  (Allium sativum L.) lên men lactic giàu hoạt tính sinh học</v>
      </c>
      <c r="D315" s="180">
        <f>PVThinh!D17</f>
        <v>1</v>
      </c>
      <c r="E315" s="181" t="str">
        <f>PVThinh!E17</f>
        <v>Xác định được các thông số của quy trình sản xuất và chế biến sản phẩm tỏi  (Allium sativum L.) lên men lactic giàu hoạt tính sinh học</v>
      </c>
      <c r="F315" s="181" t="str">
        <f>PVThinh!H17</f>
        <v>Trần Lê Nhật Anh</v>
      </c>
      <c r="G315" s="180">
        <f>PVThinh!I17</f>
        <v>2005170011</v>
      </c>
      <c r="H315" s="180" t="str">
        <f>PVThinh!J17</f>
        <v>08DHTP7</v>
      </c>
      <c r="I315" s="181"/>
      <c r="J315" s="422" t="s">
        <v>2944</v>
      </c>
    </row>
    <row r="316" spans="1:10" ht="60" x14ac:dyDescent="0.25">
      <c r="A316" s="51">
        <v>11</v>
      </c>
      <c r="B316" s="186" t="s">
        <v>2589</v>
      </c>
      <c r="C316" s="196" t="str">
        <f>PVThinh!C18</f>
        <v>Nghiên cứu tối ưu hóa quá trình trích ly các chất có hoạt tính sinh học và hoạt tính chống oxy hóa của của tỏi  (Allium sativum L.)</v>
      </c>
      <c r="D316" s="180">
        <f>PVThinh!D18</f>
        <v>1</v>
      </c>
      <c r="E316" s="181" t="str">
        <f>PVThinh!E18</f>
        <v>Xác định được các thông số điều kiện tối ưu hóa quá trình trích ly các chất có hoạt tính sinh học và hoạt tính chống oxy hóa của của tỏi  (Allium sativum L.)</v>
      </c>
      <c r="F316" s="181" t="str">
        <f>PVThinh!H18</f>
        <v>Huỳnh Khánh Duy</v>
      </c>
      <c r="G316" s="180">
        <f>PVThinh!I18</f>
        <v>2005170035</v>
      </c>
      <c r="H316" s="180" t="str">
        <f>PVThinh!J18</f>
        <v>08DHTP7</v>
      </c>
      <c r="I316" s="181"/>
      <c r="J316" s="422" t="s">
        <v>2944</v>
      </c>
    </row>
    <row r="317" spans="1:10" ht="60" x14ac:dyDescent="0.25">
      <c r="A317" s="186">
        <v>12</v>
      </c>
      <c r="B317" s="186" t="s">
        <v>2590</v>
      </c>
      <c r="C317" s="479" t="str">
        <f>PVThinh!C19</f>
        <v>Nghiên cứu quy trình công nghệ sản xuất  và đánh giá chất lượng sản phẩm nước uống từ trái Thanh Long có gas</v>
      </c>
      <c r="D317" s="480">
        <f>PVThinh!D19</f>
        <v>1</v>
      </c>
      <c r="E317" s="481" t="str">
        <f>PVThinh!E19</f>
        <v>Xác định được các thông số tối ưu của quy trình sản xuất nước giải khát từ trái thanh long ruột đỏ giúp giữ lại cao nhất các hoạt chất có hoạt chất sinh học (vitamin, anthoxianin, polyphenol…)</v>
      </c>
      <c r="F317" s="481" t="s">
        <v>2817</v>
      </c>
      <c r="G317" s="480">
        <v>2022170240</v>
      </c>
      <c r="H317" s="482" t="s">
        <v>599</v>
      </c>
      <c r="I317" s="481"/>
      <c r="J317" s="422" t="s">
        <v>2944</v>
      </c>
    </row>
    <row r="318" spans="1:10" x14ac:dyDescent="0.25">
      <c r="A318" s="525" t="s">
        <v>735</v>
      </c>
      <c r="B318" s="525"/>
      <c r="C318" s="525"/>
      <c r="D318" s="525"/>
      <c r="E318" s="525"/>
      <c r="F318" s="525"/>
      <c r="G318" s="525"/>
      <c r="H318" s="525"/>
      <c r="I318" s="525"/>
      <c r="J318"/>
    </row>
    <row r="319" spans="1:10" ht="30.75" customHeight="1" x14ac:dyDescent="0.25">
      <c r="A319" s="186">
        <v>4</v>
      </c>
      <c r="B319" s="186" t="s">
        <v>2604</v>
      </c>
      <c r="C319" s="196" t="str">
        <f>HTTQuynh!C11</f>
        <v>Nghiên cứu hoàn thiện sản phẩm cơm cháy gạo lứt</v>
      </c>
      <c r="D319" s="180">
        <f>HTTQuynh!D11</f>
        <v>2</v>
      </c>
      <c r="E319" s="181" t="str">
        <f>HTTQuynh!E11</f>
        <v>Hoàn thiện được quy trình sản xuất sản phẩm</v>
      </c>
      <c r="F319" s="196" t="str">
        <f>HTTQuynh!H11</f>
        <v>Võ Thị Kiều Oanh</v>
      </c>
      <c r="G319" s="180">
        <f>HTTQuynh!I11</f>
        <v>2005170512</v>
      </c>
      <c r="H319" s="180" t="str">
        <f>HTTQuynh!J11</f>
        <v>08DHTP5</v>
      </c>
      <c r="I319" s="180" t="str">
        <f>HTTQuynh!K11</f>
        <v>Đề tài đặt hàng</v>
      </c>
      <c r="J319"/>
    </row>
    <row r="320" spans="1:10" ht="30" x14ac:dyDescent="0.25">
      <c r="A320" s="186">
        <v>6</v>
      </c>
      <c r="B320" s="186" t="s">
        <v>2606</v>
      </c>
      <c r="C320" s="196" t="str">
        <f>HTTQuynh!C13</f>
        <v>Nghiên cứu hoàn thiện sản phẩm trà gạo mầm đậu đen</v>
      </c>
      <c r="D320" s="180">
        <f>HTTQuynh!D13</f>
        <v>2</v>
      </c>
      <c r="E320" s="181" t="str">
        <f>HTTQuynh!E13</f>
        <v>Hoàn thiện được quy trình sản xuất sản phẩm</v>
      </c>
      <c r="F320" s="196" t="str">
        <f>HTTQuynh!H13</f>
        <v>Nguyễn Tấn Dũng</v>
      </c>
      <c r="G320" s="180">
        <f>HTTQuynh!I13</f>
        <v>2005170951</v>
      </c>
      <c r="H320" s="180" t="str">
        <f>HTTQuynh!J13</f>
        <v>08DHTP3</v>
      </c>
      <c r="I320" s="180" t="str">
        <f>HTTQuynh!K13</f>
        <v>Đề tài đặt hàng</v>
      </c>
      <c r="J320"/>
    </row>
    <row r="321" spans="1:10" ht="31.5" customHeight="1" x14ac:dyDescent="0.25">
      <c r="A321" s="186">
        <v>8</v>
      </c>
      <c r="B321" s="186" t="s">
        <v>2608</v>
      </c>
      <c r="C321" s="196" t="str">
        <f>HTTQuynh!C15</f>
        <v>Nghiên cứu hoàn thiện sản phẩm trà gạo mầm tía tô</v>
      </c>
      <c r="D321" s="180">
        <f>HTTQuynh!D15</f>
        <v>2</v>
      </c>
      <c r="E321" s="181" t="str">
        <f>HTTQuynh!E15</f>
        <v>Hoàn thiện được quy trình sản xuất sản phẩm</v>
      </c>
      <c r="F321" s="196" t="str">
        <f>HTTQuynh!H15</f>
        <v>Triệu Ngọc Phú</v>
      </c>
      <c r="G321" s="180">
        <f>HTTQuynh!I15</f>
        <v>2005170514</v>
      </c>
      <c r="H321" s="180" t="str">
        <f>HTTQuynh!J15</f>
        <v>08DHTP6</v>
      </c>
      <c r="I321" s="180" t="str">
        <f>HTTQuynh!K15</f>
        <v>Đề tài đặt hàng</v>
      </c>
      <c r="J321"/>
    </row>
    <row r="322" spans="1:10" ht="29.25" customHeight="1" x14ac:dyDescent="0.25">
      <c r="A322" s="186">
        <v>9</v>
      </c>
      <c r="B322" s="186" t="s">
        <v>2609</v>
      </c>
      <c r="C322" s="196" t="str">
        <f>HTTQuynh!C16</f>
        <v>Nghiên cứu hoàn thiện sản phẩm trái cây nhiệt đới</v>
      </c>
      <c r="D322" s="180">
        <f>HTTQuynh!D16</f>
        <v>2</v>
      </c>
      <c r="E322" s="181" t="str">
        <f>HTTQuynh!E16</f>
        <v>Hoàn thiện được quy trình sản xuất sản phẩm</v>
      </c>
      <c r="F322" s="196" t="str">
        <f>HTTQuynh!H16</f>
        <v>Nguyễn Minh Tiến</v>
      </c>
      <c r="G322" s="180">
        <f>HTTQuynh!I16</f>
        <v>2022170292</v>
      </c>
      <c r="H322" s="180" t="str">
        <f>HTTQuynh!J16</f>
        <v>08DHDB2</v>
      </c>
      <c r="I322" s="180" t="str">
        <f>HTTQuynh!K16</f>
        <v>Đề tài đặt hàng</v>
      </c>
      <c r="J322"/>
    </row>
    <row r="323" spans="1:10" ht="24.75" customHeight="1" x14ac:dyDescent="0.25">
      <c r="A323" s="186">
        <v>10</v>
      </c>
      <c r="B323" s="186" t="s">
        <v>2610</v>
      </c>
      <c r="C323" s="196" t="str">
        <f>HTTQuynh!C17</f>
        <v>Nghiên cứu hoàn thiện sản phẩm trà sen</v>
      </c>
      <c r="D323" s="180">
        <f>HTTQuynh!D17</f>
        <v>2</v>
      </c>
      <c r="E323" s="181" t="str">
        <f>HTTQuynh!E17</f>
        <v>Hoàn thiện được quy trình sản xuất sản phẩm</v>
      </c>
      <c r="F323" s="196" t="str">
        <f>HTTQuynh!H17</f>
        <v>Phạm Ngọc Kim Loan</v>
      </c>
      <c r="G323" s="180">
        <f>HTTQuynh!I17</f>
        <v>2005170432</v>
      </c>
      <c r="H323" s="180" t="str">
        <f>HTTQuynh!J17</f>
        <v>08DHTP2</v>
      </c>
      <c r="I323" s="180" t="str">
        <f>HTTQuynh!K17</f>
        <v>Đề tài đặt hàng</v>
      </c>
      <c r="J323"/>
    </row>
    <row r="324" spans="1:10" ht="30.75" customHeight="1" x14ac:dyDescent="0.25">
      <c r="A324" s="186">
        <v>11</v>
      </c>
      <c r="B324" s="186" t="s">
        <v>2611</v>
      </c>
      <c r="C324" s="196" t="str">
        <f>HTTQuynh!C18</f>
        <v>Nghiên cứu hoàn thiện sản phẩm mứt vỏ bưởi sấy dẻo</v>
      </c>
      <c r="D324" s="180">
        <f>HTTQuynh!D18</f>
        <v>2</v>
      </c>
      <c r="E324" s="181" t="str">
        <f>HTTQuynh!E18</f>
        <v>Hoàn thiện được quy trình sản xuất sản phẩm</v>
      </c>
      <c r="F324" s="196" t="str">
        <f>HTTQuynh!H18</f>
        <v>Hoàng Nhật Linh</v>
      </c>
      <c r="G324" s="180">
        <f>HTTQuynh!I18</f>
        <v>2022170405</v>
      </c>
      <c r="H324" s="180" t="str">
        <f>HTTQuynh!J18</f>
        <v>08DHDB2</v>
      </c>
      <c r="I324" s="180" t="str">
        <f>HTTQuynh!K18</f>
        <v>Đề tài đặt hàng</v>
      </c>
      <c r="J324"/>
    </row>
    <row r="325" spans="1:10" ht="35.25" customHeight="1" x14ac:dyDescent="0.25">
      <c r="A325" s="186">
        <v>12</v>
      </c>
      <c r="B325" s="186" t="s">
        <v>2602</v>
      </c>
      <c r="C325" s="196" t="str">
        <f>HTTQuynh!C19</f>
        <v>Nghiên cứu hoàn thiện sản phẩm mứt cóc sấy dẻo</v>
      </c>
      <c r="D325" s="180">
        <f>HTTQuynh!D19</f>
        <v>2</v>
      </c>
      <c r="E325" s="181" t="str">
        <f>HTTQuynh!E19</f>
        <v>Hoàn thiện được quy trình sản xuất sản phẩm</v>
      </c>
      <c r="F325" s="196" t="str">
        <f>HTTQuynh!H19</f>
        <v>Lê Thị Mỹ Duyên</v>
      </c>
      <c r="G325" s="180">
        <f>HTTQuynh!I19</f>
        <v>2005150115</v>
      </c>
      <c r="H325" s="180" t="str">
        <f>HTTQuynh!J19</f>
        <v>06DHTP2</v>
      </c>
      <c r="I325" s="180" t="str">
        <f>HTTQuynh!K19</f>
        <v>Đề tài đặt hàng</v>
      </c>
      <c r="J325"/>
    </row>
    <row r="326" spans="1:10" ht="39.75" customHeight="1" x14ac:dyDescent="0.25">
      <c r="A326" s="186">
        <v>13</v>
      </c>
      <c r="B326" s="186" t="s">
        <v>2612</v>
      </c>
      <c r="C326" s="196" t="str">
        <f>HTTQuynh!C20</f>
        <v>Nghiên cứu hoàn thiện sản phẩm mứt vỏ thanh long sấy dẻo</v>
      </c>
      <c r="D326" s="180">
        <f>HTTQuynh!D20</f>
        <v>2</v>
      </c>
      <c r="E326" s="181" t="str">
        <f>HTTQuynh!E20</f>
        <v>Hoàn thiện được quy trình sản xuất sản phẩm</v>
      </c>
      <c r="F326" s="196" t="str">
        <f>HTTQuynh!H20</f>
        <v>Võ Thị Ý Diễm</v>
      </c>
      <c r="G326" s="180">
        <f>HTTQuynh!I20</f>
        <v>2022170014</v>
      </c>
      <c r="H326" s="180" t="str">
        <f>HTTQuynh!J20</f>
        <v>08DHDB3</v>
      </c>
      <c r="I326" s="180" t="str">
        <f>HTTQuynh!K20</f>
        <v>Đề tài đặt hàng</v>
      </c>
      <c r="J326"/>
    </row>
    <row r="327" spans="1:10" ht="47.25" customHeight="1" x14ac:dyDescent="0.25">
      <c r="A327" s="186">
        <v>14</v>
      </c>
      <c r="B327" s="186" t="s">
        <v>2613</v>
      </c>
      <c r="C327" s="196" t="str">
        <f>HTTQuynh!C21</f>
        <v>Nghiên cứu hoàn thiện sản phẩm mứt mãng cầu sấy dẻo</v>
      </c>
      <c r="D327" s="180">
        <f>HTTQuynh!D21</f>
        <v>2</v>
      </c>
      <c r="E327" s="181" t="str">
        <f>HTTQuynh!E21</f>
        <v>Hoàn thiện được quy trình sản xuất sản phẩm</v>
      </c>
      <c r="F327" s="196" t="str">
        <f>HTTQuynh!H21</f>
        <v>Hồ Hữu Vinh Hoa</v>
      </c>
      <c r="G327" s="180">
        <f>HTTQuynh!I21</f>
        <v>2022160035</v>
      </c>
      <c r="H327" s="180" t="str">
        <f>HTTQuynh!J21</f>
        <v>07DHDB1</v>
      </c>
      <c r="I327" s="180" t="str">
        <f>HTTQuynh!K21</f>
        <v>Đề tài đặt hàng</v>
      </c>
      <c r="J327"/>
    </row>
    <row r="328" spans="1:10" ht="37.5" customHeight="1" x14ac:dyDescent="0.25">
      <c r="A328" s="186">
        <v>15</v>
      </c>
      <c r="B328" s="186" t="s">
        <v>2614</v>
      </c>
      <c r="C328" s="196" t="str">
        <f>HTTQuynh!C22</f>
        <v>Nghiên cứu hoàn thiện sản phẩm mứt thơm sấy dẻo</v>
      </c>
      <c r="D328" s="180">
        <f>HTTQuynh!D22</f>
        <v>2</v>
      </c>
      <c r="E328" s="181" t="str">
        <f>HTTQuynh!E22</f>
        <v>Hoàn thiện được quy trình sản xuất sản phẩm</v>
      </c>
      <c r="F328" s="196" t="str">
        <f>HTTQuynh!H22</f>
        <v>Nguyễn Thị Thảo Nguyên</v>
      </c>
      <c r="G328" s="180">
        <f>HTTQuynh!I22</f>
        <v>2022160074</v>
      </c>
      <c r="H328" s="180" t="str">
        <f>HTTQuynh!J22</f>
        <v>07DHDB1</v>
      </c>
      <c r="I328" s="180" t="str">
        <f>HTTQuynh!K22</f>
        <v>Đề tài đặt hàng</v>
      </c>
      <c r="J328"/>
    </row>
    <row r="329" spans="1:10" ht="42.75" customHeight="1" x14ac:dyDescent="0.25">
      <c r="A329" s="186">
        <v>16</v>
      </c>
      <c r="B329" s="186" t="s">
        <v>2615</v>
      </c>
      <c r="C329" s="196" t="str">
        <f>HTTQuynh!C23</f>
        <v>Nghiên cứu hoàn thiện sản phẩm mứt vỏ cam sấy dẻo</v>
      </c>
      <c r="D329" s="180">
        <f>HTTQuynh!D23</f>
        <v>2</v>
      </c>
      <c r="E329" s="181" t="str">
        <f>HTTQuynh!E23</f>
        <v>Hoàn thiện được quy trình sản xuất sản phẩm</v>
      </c>
      <c r="F329" s="196" t="str">
        <f>HTTQuynh!H23</f>
        <v>Nguyễn Trường Hậu</v>
      </c>
      <c r="G329" s="180">
        <f>HTTQuynh!I23</f>
        <v>2005170971</v>
      </c>
      <c r="H329" s="180" t="str">
        <f>HTTQuynh!J23</f>
        <v>08DHTP5</v>
      </c>
      <c r="I329" s="180" t="str">
        <f>HTTQuynh!K23</f>
        <v>Đề tài đặt hàng</v>
      </c>
      <c r="J329"/>
    </row>
    <row r="330" spans="1:10" ht="30" x14ac:dyDescent="0.25">
      <c r="A330" s="186">
        <v>17</v>
      </c>
      <c r="B330" s="186" t="s">
        <v>2616</v>
      </c>
      <c r="C330" s="196" t="str">
        <f>HTTQuynh!C24</f>
        <v>Nghiên cứu hoàn thiện sản phẩm mứt cà chua sấy dẻo</v>
      </c>
      <c r="D330" s="180">
        <f>HTTQuynh!D24</f>
        <v>2</v>
      </c>
      <c r="E330" s="181" t="str">
        <f>HTTQuynh!E24</f>
        <v>Hoàn thiện được quy trình sản xuất sản phẩm</v>
      </c>
      <c r="F330" s="196" t="str">
        <f>HTTQuynh!H24</f>
        <v>Nguyễn Thị Thi Dịu</v>
      </c>
      <c r="G330" s="180">
        <f>HTTQuynh!I24</f>
        <v>2022170017</v>
      </c>
      <c r="H330" s="180" t="str">
        <f>HTTQuynh!J24</f>
        <v>08DHDB3</v>
      </c>
      <c r="I330" s="180" t="str">
        <f>HTTQuynh!K24</f>
        <v>Đề tài đặt hàng</v>
      </c>
      <c r="J330"/>
    </row>
    <row r="331" spans="1:10" ht="33" customHeight="1" x14ac:dyDescent="0.25">
      <c r="A331" s="186">
        <v>18</v>
      </c>
      <c r="B331" s="186" t="s">
        <v>2617</v>
      </c>
      <c r="C331" s="196" t="str">
        <f>CNSTH!C23</f>
        <v>Hoàn thiện quy trình sản xuất chè ướp hương quy mô phòng thí nghiệm</v>
      </c>
      <c r="D331" s="180">
        <v>2</v>
      </c>
      <c r="E331" s="196" t="str">
        <f>CNSTH!E23</f>
        <v>Xây dựng quy trình sản xuất chè ướp hương quy mô phòng thí nghiệm</v>
      </c>
      <c r="F331" s="357" t="str">
        <f>CNSTH!H23</f>
        <v>Lâm Thành Hiếu</v>
      </c>
      <c r="G331" s="51">
        <f>CNSTH!I23</f>
        <v>2005160072</v>
      </c>
      <c r="H331" s="51" t="str">
        <f>CNSTH!J23</f>
        <v>07DHTP1</v>
      </c>
      <c r="I331" s="180" t="s">
        <v>678</v>
      </c>
      <c r="J331"/>
    </row>
    <row r="332" spans="1:10" ht="39.75" customHeight="1" x14ac:dyDescent="0.25">
      <c r="A332" s="186">
        <v>19</v>
      </c>
      <c r="B332" s="186" t="s">
        <v>2618</v>
      </c>
      <c r="C332" s="196" t="str">
        <f>CNSTH!C24</f>
        <v>Hoàn thiện quy trình sản xuất cà phê bột quy mô phòng thí nghiệm</v>
      </c>
      <c r="D332" s="180">
        <v>2</v>
      </c>
      <c r="E332" s="196" t="str">
        <f>CNSTH!E24</f>
        <v>Xây dựng quy trình sản xuất cà phê bột quy mô phòng thí nghiệm</v>
      </c>
      <c r="F332" s="357" t="str">
        <f>CNSTH!H24</f>
        <v>Đặng Thanh Thủy Tiên</v>
      </c>
      <c r="G332" s="51">
        <f>CNSTH!I24</f>
        <v>2005160239</v>
      </c>
      <c r="H332" s="51" t="str">
        <f>CNSTH!J24</f>
        <v>07DHTP4</v>
      </c>
      <c r="I332" s="180" t="s">
        <v>678</v>
      </c>
      <c r="J332"/>
    </row>
    <row r="333" spans="1:10" x14ac:dyDescent="0.25">
      <c r="A333" s="525" t="s">
        <v>1487</v>
      </c>
      <c r="B333" s="525"/>
      <c r="C333" s="525"/>
      <c r="D333" s="525"/>
      <c r="E333" s="525"/>
      <c r="F333" s="525"/>
      <c r="G333" s="525"/>
      <c r="H333" s="525"/>
      <c r="I333" s="525"/>
      <c r="J333"/>
    </row>
    <row r="334" spans="1:10" ht="45" customHeight="1" x14ac:dyDescent="0.25">
      <c r="A334" s="186">
        <v>1</v>
      </c>
      <c r="B334" s="186" t="s">
        <v>2619</v>
      </c>
      <c r="C334" s="181" t="str">
        <f>TTCPhuong!B8</f>
        <v>Nghiên cứu QTCN sản xuất kẹo gạo lứt</v>
      </c>
      <c r="D334" s="180">
        <f>TTCPhuong!C8</f>
        <v>2</v>
      </c>
      <c r="E334" s="181" t="str">
        <f>TTCPhuong!D8</f>
        <v>Xây dựng được công thức và quy trình công nghệ sản xuất kẹo gạo lứt</v>
      </c>
      <c r="F334" s="196" t="str">
        <f>TTCPhuong!G8</f>
        <v>Nguyễn Đức Mạnh</v>
      </c>
      <c r="G334" s="180">
        <f>TTCPhuong!H8</f>
        <v>2005170451</v>
      </c>
      <c r="H334" s="180" t="str">
        <f>TTCPhuong!I8</f>
        <v>08DHTP6</v>
      </c>
      <c r="I334" s="179"/>
      <c r="J334"/>
    </row>
    <row r="335" spans="1:10" ht="34.5" customHeight="1" x14ac:dyDescent="0.25">
      <c r="A335" s="186">
        <v>2</v>
      </c>
      <c r="B335" s="186" t="s">
        <v>2594</v>
      </c>
      <c r="C335" s="181" t="str">
        <f>TTCPhuong!B9</f>
        <v>Nghiên cứu QTCN sản xuất kẹo gạo lứt đậu phộng</v>
      </c>
      <c r="D335" s="180">
        <f>TTCPhuong!C9</f>
        <v>2</v>
      </c>
      <c r="E335" s="181" t="str">
        <f>TTCPhuong!D9</f>
        <v>Xây dựng được công thức và quy trình công nghệ sản xuất kẹo gạo lứt đậu phộng</v>
      </c>
      <c r="F335" s="196" t="str">
        <f>TTCPhuong!G9</f>
        <v>Ngô Thị Thu Sương</v>
      </c>
      <c r="G335" s="180">
        <f>TTCPhuong!H9</f>
        <v>2005170535</v>
      </c>
      <c r="H335" s="180" t="str">
        <f>TTCPhuong!I9</f>
        <v>08DHTP6</v>
      </c>
      <c r="I335" s="179"/>
      <c r="J335"/>
    </row>
    <row r="336" spans="1:10" ht="40.5" customHeight="1" x14ac:dyDescent="0.25">
      <c r="A336" s="186">
        <v>3</v>
      </c>
      <c r="B336" s="186" t="s">
        <v>2620</v>
      </c>
      <c r="C336" s="181" t="str">
        <f>TTCPhuong!B10</f>
        <v>Nghiên cứu QTCN sản xuất kẹo gạo lứt hạt điều</v>
      </c>
      <c r="D336" s="180">
        <f>TTCPhuong!C10</f>
        <v>2</v>
      </c>
      <c r="E336" s="181" t="str">
        <f>TTCPhuong!D10</f>
        <v>Xây dựng được công thức và quy trình công nghệ sản xuất kẹo gạo lứt hạt điều</v>
      </c>
      <c r="F336" s="196" t="str">
        <f>TTCPhuong!G10</f>
        <v>Lý Thùy Mỹ Linh</v>
      </c>
      <c r="G336" s="180">
        <f>TTCPhuong!H10</f>
        <v>2005175034</v>
      </c>
      <c r="H336" s="180" t="str">
        <f>TTCPhuong!I10</f>
        <v>08DHTP6</v>
      </c>
      <c r="I336" s="179"/>
      <c r="J336"/>
    </row>
    <row r="337" spans="1:12" ht="38.25" customHeight="1" x14ac:dyDescent="0.25">
      <c r="A337" s="186">
        <v>4</v>
      </c>
      <c r="B337" s="186" t="s">
        <v>2621</v>
      </c>
      <c r="C337" s="181" t="str">
        <f>TTCPhuong!B11</f>
        <v>Nghiên cứu QTCN sản xuất kẹo nuogat cappuchino</v>
      </c>
      <c r="D337" s="180">
        <f>TTCPhuong!C11</f>
        <v>2</v>
      </c>
      <c r="E337" s="181" t="str">
        <f>TTCPhuong!D11</f>
        <v>Xây dựng được công thức và quy trình công nghệ sản xuất kẹo nuogat cappuchino</v>
      </c>
      <c r="F337" s="196" t="str">
        <f>TTCPhuong!G11</f>
        <v>Lê Thị Mỹ Linh</v>
      </c>
      <c r="G337" s="180">
        <f>TTCPhuong!H11</f>
        <v>2005170421</v>
      </c>
      <c r="H337" s="180" t="str">
        <f>TTCPhuong!I11</f>
        <v>08DHTP4</v>
      </c>
      <c r="I337" s="179"/>
      <c r="J337"/>
    </row>
    <row r="338" spans="1:12" ht="35.25" customHeight="1" x14ac:dyDescent="0.25">
      <c r="A338" s="186">
        <v>5</v>
      </c>
      <c r="B338" s="186" t="s">
        <v>2622</v>
      </c>
      <c r="C338" s="181" t="str">
        <f>TTCPhuong!B12</f>
        <v>Nghiên cứu QTCN sản xuất kẹo nuogat trà xanh</v>
      </c>
      <c r="D338" s="180">
        <f>TTCPhuong!C12</f>
        <v>2</v>
      </c>
      <c r="E338" s="181" t="str">
        <f>TTCPhuong!D12</f>
        <v>Xây dựng được công thức và quy trình công nghệ sản xuất kẹo nuogat trà xanh</v>
      </c>
      <c r="F338" s="196" t="str">
        <f>TTCPhuong!G12</f>
        <v>Nguyễn Thị Lệ Quỳnh</v>
      </c>
      <c r="G338" s="180">
        <f>TTCPhuong!H12</f>
        <v>2005170153</v>
      </c>
      <c r="H338" s="180" t="str">
        <f>TTCPhuong!I12</f>
        <v>08DHTP3</v>
      </c>
      <c r="I338" s="179"/>
      <c r="J338"/>
    </row>
    <row r="339" spans="1:12" ht="38.25" customHeight="1" x14ac:dyDescent="0.25">
      <c r="A339" s="186">
        <v>6</v>
      </c>
      <c r="B339" s="186" t="s">
        <v>2623</v>
      </c>
      <c r="C339" s="181" t="str">
        <f>TTCPhuong!B13</f>
        <v>Nghiên cứu QTCN sản xuất kẹo nuogat chocolate đen</v>
      </c>
      <c r="D339" s="180">
        <f>TTCPhuong!C13</f>
        <v>2</v>
      </c>
      <c r="E339" s="181" t="str">
        <f>TTCPhuong!D13</f>
        <v>Xây dựng được công thức và quy trình công nghệ sản xuất kẹo chocolate đen</v>
      </c>
      <c r="F339" s="196" t="str">
        <f>TTCPhuong!G13</f>
        <v>Nguyễn Văn Linh</v>
      </c>
      <c r="G339" s="180">
        <f>TTCPhuong!H13</f>
        <v>2022170058</v>
      </c>
      <c r="H339" s="180" t="str">
        <f>TTCPhuong!I13</f>
        <v>08DHDB3</v>
      </c>
      <c r="I339" s="179"/>
      <c r="J339"/>
    </row>
    <row r="340" spans="1:12" ht="36.75" customHeight="1" x14ac:dyDescent="0.25">
      <c r="A340" s="186">
        <v>7</v>
      </c>
      <c r="B340" s="186" t="s">
        <v>2624</v>
      </c>
      <c r="C340" s="181" t="str">
        <f>TTCPhuong!B14</f>
        <v>Nghiên cứu QTCN sản xuất mứt đông thanh long</v>
      </c>
      <c r="D340" s="180">
        <f>TTCPhuong!C14</f>
        <v>2</v>
      </c>
      <c r="E340" s="181" t="str">
        <f>TTCPhuong!D14</f>
        <v>Xây dựng được công thức và quy trình công nghệ sản xuất mứt đông thanh long</v>
      </c>
      <c r="F340" s="196" t="str">
        <f>TTCPhuong!G14</f>
        <v>Trần Ngọc Thủy Tiên</v>
      </c>
      <c r="G340" s="180">
        <f>TTCPhuong!H14</f>
        <v>2005170580</v>
      </c>
      <c r="H340" s="180" t="str">
        <f>TTCPhuong!I14</f>
        <v>08DHTP4</v>
      </c>
      <c r="I340" s="179" t="str">
        <f>TTCPhuong!J14</f>
        <v>Đặt hàng của TTUD &amp; CGCNTP</v>
      </c>
      <c r="J340" s="422" t="s">
        <v>2944</v>
      </c>
    </row>
    <row r="341" spans="1:12" ht="53.25" customHeight="1" x14ac:dyDescent="0.25">
      <c r="A341" s="186">
        <v>8</v>
      </c>
      <c r="B341" s="186" t="s">
        <v>2625</v>
      </c>
      <c r="C341" s="181" t="str">
        <f>TTCPhuong!B14</f>
        <v>Nghiên cứu QTCN sản xuất mứt đông thanh long</v>
      </c>
      <c r="D341" s="180">
        <f>TTCPhuong!C14</f>
        <v>2</v>
      </c>
      <c r="E341" s="181" t="str">
        <f>TTCPhuong!D14</f>
        <v>Xây dựng được công thức và quy trình công nghệ sản xuất mứt đông thanh long</v>
      </c>
      <c r="F341" s="196" t="str">
        <f>TTCPhuong!G15</f>
        <v>Lê Anh Thư</v>
      </c>
      <c r="G341" s="180">
        <f>TTCPhuong!H15</f>
        <v>2005170562</v>
      </c>
      <c r="H341" s="180" t="str">
        <f>TTCPhuong!I15</f>
        <v>08DHTP4</v>
      </c>
      <c r="I341" s="179" t="str">
        <f>TTCPhuong!J15</f>
        <v>Đặt hàng của TTUD &amp; CGCNTP</v>
      </c>
      <c r="J341" s="422" t="s">
        <v>2944</v>
      </c>
    </row>
    <row r="342" spans="1:12" ht="50.25" customHeight="1" x14ac:dyDescent="0.25">
      <c r="A342" s="186">
        <v>9</v>
      </c>
      <c r="B342" s="186" t="s">
        <v>2626</v>
      </c>
      <c r="C342" s="181" t="str">
        <f>TTCPhuong!B14</f>
        <v>Nghiên cứu QTCN sản xuất mứt đông thanh long</v>
      </c>
      <c r="D342" s="180">
        <f>TTCPhuong!C14</f>
        <v>2</v>
      </c>
      <c r="E342" s="181" t="str">
        <f>TTCPhuong!D14</f>
        <v>Xây dựng được công thức và quy trình công nghệ sản xuất mứt đông thanh long</v>
      </c>
      <c r="F342" s="196" t="str">
        <f>TTCPhuong!G16</f>
        <v>Nguyễn Lê Thanh Tuấn</v>
      </c>
      <c r="G342" s="180">
        <f>TTCPhuong!H16</f>
        <v>2005170617</v>
      </c>
      <c r="H342" s="180" t="str">
        <f>TTCPhuong!I16</f>
        <v>08DHTP4</v>
      </c>
      <c r="I342" s="179" t="str">
        <f>TTCPhuong!J16</f>
        <v>Đặt hàng của TTUD &amp; CGCNTP</v>
      </c>
      <c r="J342" s="422" t="s">
        <v>2944</v>
      </c>
    </row>
    <row r="343" spans="1:12" ht="45" customHeight="1" x14ac:dyDescent="0.25">
      <c r="A343" s="186">
        <v>10</v>
      </c>
      <c r="B343" s="186" t="s">
        <v>2627</v>
      </c>
      <c r="C343" s="181" t="str">
        <f>TTCPhuong!B17</f>
        <v>Nghiên cứu quy trình công nghệ  sản xuất bánh bông lan cà rốt</v>
      </c>
      <c r="D343" s="180">
        <f>TTCPhuong!C17</f>
        <v>2</v>
      </c>
      <c r="E343" s="181" t="str">
        <f>TTCPhuong!D17</f>
        <v>Xây dựng được công thức và quy trình công nghệ sản xuất bánh bông lan cà rốt</v>
      </c>
      <c r="F343" s="196" t="str">
        <f>TTCPhuong!G17</f>
        <v>Lê Lâm Ngọc Hân</v>
      </c>
      <c r="G343" s="180">
        <f>TTCPhuong!H17</f>
        <v>2005170938</v>
      </c>
      <c r="H343" s="180" t="str">
        <f>TTCPhuong!I17</f>
        <v>08DHTP2</v>
      </c>
      <c r="I343" s="179"/>
      <c r="J343"/>
    </row>
    <row r="344" spans="1:12" ht="45" customHeight="1" x14ac:dyDescent="0.25">
      <c r="A344" s="186">
        <v>11</v>
      </c>
      <c r="B344" s="186" t="s">
        <v>2628</v>
      </c>
      <c r="C344" s="181" t="str">
        <f>TTCPhuong!B18</f>
        <v>Nghiên cứu quy trình công nghệ  sản xuất bánh bông lan gấc chà bông</v>
      </c>
      <c r="D344" s="180">
        <f>TTCPhuong!C18</f>
        <v>2</v>
      </c>
      <c r="E344" s="181" t="str">
        <f>TTCPhuong!D18</f>
        <v>Xây dựng được công thức và quy trình công nghệ sản xuất bánh bông lan gấc chà bông</v>
      </c>
      <c r="F344" s="196" t="str">
        <f>TTCPhuong!G18</f>
        <v>Nguyễn Thị Bạch Tuyết</v>
      </c>
      <c r="G344" s="180">
        <f>TTCPhuong!H18</f>
        <v>2022170302</v>
      </c>
      <c r="H344" s="180" t="str">
        <f>TTCPhuong!I18</f>
        <v>08DHDB1</v>
      </c>
      <c r="I344" s="179"/>
      <c r="J344"/>
    </row>
    <row r="345" spans="1:12" ht="42" customHeight="1" x14ac:dyDescent="0.25">
      <c r="A345" s="186">
        <v>12</v>
      </c>
      <c r="B345" s="186" t="s">
        <v>2595</v>
      </c>
      <c r="C345" s="181" t="str">
        <f>TTCPhuong!B19</f>
        <v>Nghiên cứu quy trình công nghệ sản xuất bánh quy chuối</v>
      </c>
      <c r="D345" s="180">
        <f>TTCPhuong!C19</f>
        <v>2</v>
      </c>
      <c r="E345" s="181" t="str">
        <f>TTCPhuong!D19</f>
        <v>Xây dựng được công thức sản xuất và quy trình công nghệ sản xuất bánh quy chuối</v>
      </c>
      <c r="F345" s="196" t="str">
        <f>TTCPhuong!G19</f>
        <v>Từ Bảo Nguyên</v>
      </c>
      <c r="G345" s="180">
        <f>TTCPhuong!H19</f>
        <v>2022170250</v>
      </c>
      <c r="H345" s="180" t="str">
        <f>TTCPhuong!I19</f>
        <v>08DHDB1</v>
      </c>
      <c r="I345" s="179"/>
      <c r="J345"/>
    </row>
    <row r="346" spans="1:12" ht="45.75" customHeight="1" x14ac:dyDescent="0.25">
      <c r="A346" s="186">
        <v>13</v>
      </c>
      <c r="B346" s="186" t="s">
        <v>2629</v>
      </c>
      <c r="C346" s="181" t="str">
        <f>TTCPhuong!B19</f>
        <v>Nghiên cứu quy trình công nghệ sản xuất bánh quy chuối</v>
      </c>
      <c r="D346" s="180">
        <f>TTCPhuong!C19</f>
        <v>2</v>
      </c>
      <c r="E346" s="181" t="str">
        <f>TTCPhuong!D19</f>
        <v>Xây dựng được công thức sản xuất và quy trình công nghệ sản xuất bánh quy chuối</v>
      </c>
      <c r="F346" s="196" t="str">
        <f>TTCPhuong!G20</f>
        <v>Liêu Yến Phụng</v>
      </c>
      <c r="G346" s="180">
        <f>TTCPhuong!H20</f>
        <v>2022170263</v>
      </c>
      <c r="H346" s="180" t="str">
        <f>TTCPhuong!I20</f>
        <v>08DHDB1</v>
      </c>
      <c r="I346" s="179"/>
      <c r="J346"/>
    </row>
    <row r="347" spans="1:12" ht="48.75" customHeight="1" x14ac:dyDescent="0.25">
      <c r="A347" s="186">
        <v>14</v>
      </c>
      <c r="B347" s="186" t="s">
        <v>2630</v>
      </c>
      <c r="C347" s="181" t="str">
        <f>TTCPhuong!B21</f>
        <v xml:space="preserve">Thu nhận tinh dầu tiêu bằng phương pháp chưng cất lôi cuốn hơi nước </v>
      </c>
      <c r="D347" s="180">
        <f>TTCPhuong!C21</f>
        <v>1</v>
      </c>
      <c r="E347" s="181" t="str">
        <f>TTCPhuong!D21</f>
        <v xml:space="preserve">Tối ưu hóa các điều kiện trích ly tinh dầu tiêu bằng phương pháp lôi cuốn hơi nước </v>
      </c>
      <c r="F347" s="196" t="str">
        <f>TTCPhuong!G21</f>
        <v>Nguyễn Thị Anh Thơ</v>
      </c>
      <c r="G347" s="180">
        <f>TTCPhuong!H21</f>
        <v>2005170554</v>
      </c>
      <c r="H347" s="180" t="str">
        <f>TTCPhuong!I21</f>
        <v>08DHTP4</v>
      </c>
      <c r="I347" s="179"/>
      <c r="J347" s="422" t="s">
        <v>2944</v>
      </c>
    </row>
    <row r="348" spans="1:12" ht="45" customHeight="1" x14ac:dyDescent="0.25">
      <c r="A348" s="186">
        <v>15</v>
      </c>
      <c r="B348" s="186" t="s">
        <v>2631</v>
      </c>
      <c r="C348" s="181" t="str">
        <f>TTCPhuong!B22</f>
        <v xml:space="preserve">Thu nhận tinh dầu nha đam bằng phương pháp chưng cất lôi cuốn hơi nước </v>
      </c>
      <c r="D348" s="180">
        <f>TTCPhuong!C22</f>
        <v>1</v>
      </c>
      <c r="E348" s="181" t="str">
        <f>TTCPhuong!D22</f>
        <v xml:space="preserve">Tối ưu hóa các điều kiện trích ly tinh dầu nha đam bằng phương pháp lôi cuốn hơi nước </v>
      </c>
      <c r="F348" s="196" t="str">
        <f>TTCPhuong!G22</f>
        <v>Bùi Thị Bảo Trân</v>
      </c>
      <c r="G348" s="180">
        <f>TTCPhuong!H22</f>
        <v>2005170191</v>
      </c>
      <c r="H348" s="180" t="str">
        <f>TTCPhuong!I22</f>
        <v>08DHTP4</v>
      </c>
      <c r="I348" s="179"/>
      <c r="J348" s="422" t="s">
        <v>2944</v>
      </c>
    </row>
    <row r="349" spans="1:12" ht="42.75" customHeight="1" x14ac:dyDescent="0.25">
      <c r="A349" s="186">
        <v>16</v>
      </c>
      <c r="B349" s="186" t="s">
        <v>2632</v>
      </c>
      <c r="C349" s="181" t="str">
        <f>TTCPhuong!B23</f>
        <v xml:space="preserve">Thu nhận tinh dầu ngò om bằng phương pháp chưng cất lôi cuốn hơi nước </v>
      </c>
      <c r="D349" s="180">
        <f>TTCPhuong!C23</f>
        <v>1</v>
      </c>
      <c r="E349" s="181" t="str">
        <f>TTCPhuong!D23</f>
        <v xml:space="preserve">Tối ưu hóa các điều kiện trích ly tinh dầu ngò om bằng phương pháp lôi cuốn hơi nước </v>
      </c>
      <c r="F349" s="196" t="str">
        <f>TTCPhuong!G23</f>
        <v>Nguyễn Thị Minh Thư</v>
      </c>
      <c r="G349" s="180">
        <f>TTCPhuong!H23</f>
        <v>2005170172</v>
      </c>
      <c r="H349" s="180" t="str">
        <f>TTCPhuong!I23</f>
        <v>08DHTP6</v>
      </c>
      <c r="I349" s="179"/>
      <c r="J349" s="422" t="s">
        <v>2944</v>
      </c>
    </row>
    <row r="350" spans="1:12" ht="42.75" customHeight="1" x14ac:dyDescent="0.25">
      <c r="A350" s="186">
        <v>17</v>
      </c>
      <c r="B350" s="186" t="s">
        <v>2633</v>
      </c>
      <c r="C350" s="181" t="str">
        <f>TTCPhuong!B24</f>
        <v>Nghiên cứu quy trình công nghệ sản xuất trà túi lọc rau diếp cá</v>
      </c>
      <c r="D350" s="180">
        <f>TTCPhuong!C24</f>
        <v>2</v>
      </c>
      <c r="E350" s="181" t="str">
        <f>TTCPhuong!D24</f>
        <v>Xây dựng được công thức sản xuất và quy trình công nghệ sản xuất trà diếp cá túi lọc</v>
      </c>
      <c r="F350" s="196" t="str">
        <f>TTCPhuong!G24</f>
        <v>Nguyễn Phương Trinh</v>
      </c>
      <c r="G350" s="180">
        <f>TTCPhuong!H24</f>
        <v>2005170195</v>
      </c>
      <c r="H350" s="180" t="str">
        <f>TTCPhuong!I24</f>
        <v>08DHTP6</v>
      </c>
      <c r="I350" s="179"/>
      <c r="J350"/>
    </row>
    <row r="351" spans="1:12" ht="15.75" x14ac:dyDescent="0.25">
      <c r="A351" s="525" t="s">
        <v>1565</v>
      </c>
      <c r="B351" s="525"/>
      <c r="C351" s="525"/>
      <c r="D351" s="525"/>
      <c r="E351" s="525"/>
      <c r="F351" s="525"/>
      <c r="G351" s="525"/>
      <c r="H351" s="525"/>
      <c r="I351" s="525"/>
      <c r="J351" s="234"/>
      <c r="K351" s="234"/>
      <c r="L351" s="234"/>
    </row>
    <row r="352" spans="1:12" ht="73.5" customHeight="1" x14ac:dyDescent="0.25">
      <c r="A352" s="186">
        <v>1</v>
      </c>
      <c r="B352" s="186" t="s">
        <v>2634</v>
      </c>
      <c r="C352" s="196" t="str">
        <f>DTLNhi!B8</f>
        <v>Xây dựng hệ thống ISO 22000 cho nhà máy sản xuất Nước ép cam Vinut của Công ty TNHH Kinh doanh Thực phẩm Năm Sao</v>
      </c>
      <c r="D352" s="180">
        <f>DTLNhi!C8</f>
        <v>3</v>
      </c>
      <c r="E352" s="181" t="str">
        <f>DTLNhi!D8</f>
        <v>Xây dựng các yêu cầu chính của ISO 22000:2018 nhằm đảm bảo chất lượng vệ sinh an toàn thực phẩm cho sản phẩm Nước ép cam Vinut của nhà máy</v>
      </c>
      <c r="F352" s="196" t="str">
        <f>DTLNhi!G8</f>
        <v>Lê Vỉnh Xuyên</v>
      </c>
      <c r="G352" s="180">
        <f>DTLNhi!H8</f>
        <v>2022170311</v>
      </c>
      <c r="H352" s="180" t="str">
        <f>DTLNhi!I8</f>
        <v>08DHDB2</v>
      </c>
      <c r="I352" s="179"/>
      <c r="J352"/>
    </row>
    <row r="353" spans="1:10" ht="61.5" customHeight="1" x14ac:dyDescent="0.25">
      <c r="A353" s="186">
        <v>2</v>
      </c>
      <c r="B353" s="186" t="s">
        <v>2635</v>
      </c>
      <c r="C353" s="196" t="str">
        <f>DTLNhi!B9</f>
        <v>Xây dựng hệ thống ISO 22000 cho nhà máy sản xuất sữa đậu nành của Công ty TNHH Kinh doanh Thực phẩm Năm Sao</v>
      </c>
      <c r="D353" s="180">
        <f>DTLNhi!C9</f>
        <v>3</v>
      </c>
      <c r="E353" s="181" t="str">
        <f>DTLNhi!D9</f>
        <v>Xây dựng các yêu cầu chính của ISO 22000: 2018 nhằm đảm bảo chất lượng vệ sinh an toàn thực phẩm cho sản phẩm sữa đậu nành của nhà máy</v>
      </c>
      <c r="F353" s="196" t="str">
        <f>DTLNhi!G9</f>
        <v>Nguyễn Thị Huỳnh Như</v>
      </c>
      <c r="G353" s="180">
        <f>DTLNhi!H9</f>
        <v>2022170259</v>
      </c>
      <c r="H353" s="180" t="str">
        <f>DTLNhi!I9</f>
        <v>08DHDB1</v>
      </c>
      <c r="I353" s="179"/>
      <c r="J353"/>
    </row>
    <row r="354" spans="1:10" ht="72" customHeight="1" x14ac:dyDescent="0.25">
      <c r="A354" s="186">
        <v>3</v>
      </c>
      <c r="B354" s="186" t="s">
        <v>2636</v>
      </c>
      <c r="C354" s="196" t="str">
        <f>DTLNhi!B10</f>
        <v>Xây dựng hệ thống ISO 22000: 2018 cho nhà máy sản xuất nước dừa đóng lon của Công ty TNHH KINH DOANH THỰC PHẨM NĂM SAO</v>
      </c>
      <c r="D354" s="180">
        <f>DTLNhi!C10</f>
        <v>3</v>
      </c>
      <c r="E354" s="181" t="str">
        <f>DTLNhi!D10</f>
        <v>Xây dựng các yêu cầu chính của ISO 22000: 2018 nhằm đảm bảo chất lượng vệ sinh an toàn thực phẩm cho sản phẩm nước dừa đóng lon của nhà máy.</v>
      </c>
      <c r="F354" s="196" t="str">
        <f>DTLNhi!G10</f>
        <v>Nguyễn Ngọc Yến Nhi</v>
      </c>
      <c r="G354" s="180">
        <f>DTLNhi!H10</f>
        <v>2022170075</v>
      </c>
      <c r="H354" s="180" t="str">
        <f>DTLNhi!I10</f>
        <v>08DHDB3</v>
      </c>
      <c r="I354" s="179"/>
      <c r="J354"/>
    </row>
    <row r="355" spans="1:10" ht="80.25" customHeight="1" x14ac:dyDescent="0.25">
      <c r="A355" s="186">
        <v>4</v>
      </c>
      <c r="B355" s="186" t="s">
        <v>2637</v>
      </c>
      <c r="C355" s="196" t="str">
        <f>DTLNhi!B11</f>
        <v>Xây dựng hệ thống ISO 22000 cho nhà máy sản xuất nước giải khát không cồn chanh xả mật ong của công ty TNHH KINH DOANH THỰC PHẨM NĂM SAO</v>
      </c>
      <c r="D355" s="180">
        <f>DTLNhi!C11</f>
        <v>3</v>
      </c>
      <c r="E355" s="181" t="str">
        <f>DTLNhi!D11</f>
        <v>Xây dựng các yêu cầu chính của ISO 22000:2018 nhằm đảm bảo chất lượng vệ sinh an toàn thực phẩm cho sản phẩm nước giải khát không cồn chanh xả mật ong của nhà máy.</v>
      </c>
      <c r="F355" s="196" t="str">
        <f>DTLNhi!G11</f>
        <v>Bùi Hoàng Hạnh Trâm</v>
      </c>
      <c r="G355" s="180">
        <f>DTLNhi!H11</f>
        <v>2022170294</v>
      </c>
      <c r="H355" s="180" t="str">
        <f>DTLNhi!I11</f>
        <v>08DHDB1</v>
      </c>
      <c r="I355" s="179"/>
      <c r="J355"/>
    </row>
    <row r="356" spans="1:10" ht="76.5" customHeight="1" x14ac:dyDescent="0.25">
      <c r="A356" s="186">
        <v>5</v>
      </c>
      <c r="B356" s="186" t="s">
        <v>2596</v>
      </c>
      <c r="C356" s="196" t="str">
        <f>DTLNhi!B12</f>
        <v>Xây dựng hệ thống ISO 22000 cho quy trình sản xuất nước Yến Nha đam đóng chai của Công ty TNHH KINH DOANH THỰC PHẨM NĂM SAO</v>
      </c>
      <c r="D356" s="180">
        <f>DTLNhi!C12</f>
        <v>3</v>
      </c>
      <c r="E356" s="181" t="str">
        <f>DTLNhi!D12</f>
        <v>Xây dựng các yêu cần chính của ISO 22000: 2018 nhằm đảm bảo chất lượng vệ sinh an toàn thực phẩm cho sản phẩm nước Yến Nha đam đóng chai của nhà máy.</v>
      </c>
      <c r="F356" s="196" t="str">
        <f>DTLNhi!G12</f>
        <v>Lưu Thị Minh Tú</v>
      </c>
      <c r="G356" s="180">
        <f>DTLNhi!H12</f>
        <v>2022170106</v>
      </c>
      <c r="H356" s="180" t="str">
        <f>DTLNhi!I12</f>
        <v>08DHDB2</v>
      </c>
      <c r="I356" s="179"/>
      <c r="J356"/>
    </row>
    <row r="357" spans="1:10" ht="63.75" customHeight="1" x14ac:dyDescent="0.25">
      <c r="A357" s="186">
        <v>6</v>
      </c>
      <c r="B357" s="186" t="s">
        <v>2638</v>
      </c>
      <c r="C357" s="196" t="str">
        <f>DTLNhi!B13</f>
        <v>Phát triển hệ thống ISO 22000 cho nhà máy sản xuất cháo yến của công ty TNHH NICHIETSU</v>
      </c>
      <c r="D357" s="180">
        <f>DTLNhi!C13</f>
        <v>3</v>
      </c>
      <c r="E357" s="181" t="str">
        <f>DTLNhi!D13</f>
        <v>Xây dựng được các yêu cầu chính của ISO 22000 nhằm đảm bảo vệ sinh an toàn thực phẩm cho sản phẩm cháo yến của nhà máy</v>
      </c>
      <c r="F357" s="196" t="str">
        <f>DTLNhi!G13</f>
        <v>Nguyễn Thị Anh Thùy</v>
      </c>
      <c r="G357" s="180">
        <f>DTLNhi!H13</f>
        <v>2022170097</v>
      </c>
      <c r="H357" s="180" t="str">
        <f>DTLNhi!I13</f>
        <v>08DHDB1</v>
      </c>
      <c r="I357" s="179"/>
      <c r="J357"/>
    </row>
    <row r="358" spans="1:10" ht="64.5" customHeight="1" x14ac:dyDescent="0.25">
      <c r="A358" s="186">
        <v>7</v>
      </c>
      <c r="B358" s="186" t="s">
        <v>2639</v>
      </c>
      <c r="C358" s="196" t="str">
        <f>DTLNhi!B14</f>
        <v>Khảo sát người tiêu dùng về sản phẩm Rau quả trái cây (sản phẩm, nhu cầu, thị hiếu, hành vi, thói quen...) tại quận Tân Bình</v>
      </c>
      <c r="D358" s="180">
        <f>DTLNhi!C14</f>
        <v>3</v>
      </c>
      <c r="E358" s="181" t="str">
        <f>DTLNhi!D14</f>
        <v>Nghiên cứu thói quen, hành vi và các yếu tố ảnh hưởng đến sự lựa chọn của người tiêu dùng cho nhóm sản phẩm Rau quả - Trái cây</v>
      </c>
      <c r="F358" s="196" t="str">
        <f>DTLNhi!G14</f>
        <v>Trần Thị Mỹ Dung</v>
      </c>
      <c r="G358" s="180">
        <f>DTLNhi!H14</f>
        <v>2022160016</v>
      </c>
      <c r="H358" s="180" t="str">
        <f>DTLNhi!I14</f>
        <v>07DHDB2</v>
      </c>
      <c r="I358" s="179"/>
      <c r="J358"/>
    </row>
    <row r="359" spans="1:10" ht="104.25" customHeight="1" x14ac:dyDescent="0.25">
      <c r="A359" s="186">
        <v>9</v>
      </c>
      <c r="B359" s="186" t="s">
        <v>2641</v>
      </c>
      <c r="C359" s="196" t="str">
        <f>DTLNhi!B15</f>
        <v>Xây dựng hệ thống quản lý an toàn thực phẩm FSSC 22000 cho quy trình sản xuất xúc xích thanh trùng  của Công Ty Cổ Phần Chăn Nuôi C.P Việt Nam chi nhánh 3 tại thành phố Hồ Chí Minh</v>
      </c>
      <c r="D359" s="180">
        <f>DTLNhi!C15</f>
        <v>3</v>
      </c>
      <c r="E359" s="181" t="str">
        <f>DTLNhi!D15</f>
        <v>Xây dựng hệ thống quản lý an toàn thực phẩm FSSC 22000 cho quy trình sản xuất xúc xích thanh trùng  của Công Ty Cổ Phần Chăn Nuôi C.P Việt Nam chi nhánh 3 tại thành phố Hồ Chí Minh</v>
      </c>
      <c r="F359" s="196" t="str">
        <f>DTLNhi!G15</f>
        <v>Nguyễn Thạch Thảo</v>
      </c>
      <c r="G359" s="180">
        <f>DTLNhi!H15</f>
        <v>2022170092</v>
      </c>
      <c r="H359" s="180" t="str">
        <f>DTLNhi!I15</f>
        <v>08DHDB3</v>
      </c>
      <c r="I359" s="179"/>
      <c r="J359"/>
    </row>
    <row r="360" spans="1:10" x14ac:dyDescent="0.25">
      <c r="A360" s="525" t="s">
        <v>1604</v>
      </c>
      <c r="B360" s="525"/>
      <c r="C360" s="525"/>
      <c r="D360" s="525"/>
      <c r="E360" s="525"/>
      <c r="F360" s="525"/>
      <c r="G360" s="525"/>
      <c r="H360" s="525"/>
      <c r="I360" s="525"/>
      <c r="J360"/>
    </row>
    <row r="361" spans="1:10" ht="119.25" customHeight="1" x14ac:dyDescent="0.25">
      <c r="A361" s="51">
        <v>1</v>
      </c>
      <c r="B361" s="186" t="s">
        <v>2642</v>
      </c>
      <c r="C361" s="196" t="str">
        <f>HTTNga!B8</f>
        <v>Nghiên cứu quy trình sản xuất bột cần tây</v>
      </c>
      <c r="D361" s="180">
        <f>HTTNga!C8</f>
        <v>2</v>
      </c>
      <c r="E361" s="181" t="str">
        <f>HTTNga!D8</f>
        <v>- Tạo ra sản phẩm dạng bột nhằm tăng thời gian bảo quản cho nông sản, thuận tiện vận chuyển và có thể sử dụng như một loại phẩm màu tự nhiên, thân thiện và an toàn trong thực phẩm.
- Hoàn thiện được quy trình sản xuất bột cần tây với hàm mục tiêu là hiệu suất thu hồi chất khô và cảm quan sản phẩm.</v>
      </c>
      <c r="F361" s="196" t="str">
        <f>HTTNga!G8</f>
        <v>Nguyễn Thị Minh Hiếu
Nguyễn Hoàng Ngọc Hân</v>
      </c>
      <c r="G361" s="180" t="str">
        <f>HTTNga!H8</f>
        <v>2005170055
2005170045</v>
      </c>
      <c r="H361" s="180" t="str">
        <f>HTTNga!I8</f>
        <v>08DHTP7</v>
      </c>
      <c r="I361" s="196"/>
      <c r="J361"/>
    </row>
    <row r="362" spans="1:10" ht="60.75" customHeight="1" x14ac:dyDescent="0.25">
      <c r="A362" s="51">
        <v>2</v>
      </c>
      <c r="B362" s="186" t="s">
        <v>2643</v>
      </c>
      <c r="C362" s="196" t="str">
        <f>HTTNga!B9</f>
        <v>Nghiên cứu quy trình sản xuất nước khế</v>
      </c>
      <c r="D362" s="180">
        <f>HTTNga!C9</f>
        <v>2</v>
      </c>
      <c r="E362" s="181" t="str">
        <f>HTTNga!D9</f>
        <v>Tận dụng nguồn nông sản dồi dào là quả khế để tạo ra loại nước khế đóng chai tốt cho sức khỏe và tiện lợi cho người tiêu dùng</v>
      </c>
      <c r="F362" s="196" t="str">
        <f>HTTNga!G9</f>
        <v>Huỳnh Thị Mỹ Chi
Hoàng Tú Anh</v>
      </c>
      <c r="G362" s="180" t="str">
        <f>HTTNga!H9</f>
        <v>2005170935
2005170932</v>
      </c>
      <c r="H362" s="180" t="str">
        <f>HTTNga!I9</f>
        <v>08DHTP3
08DHTP5</v>
      </c>
      <c r="I362" s="196"/>
      <c r="J362"/>
    </row>
    <row r="363" spans="1:10" ht="105" x14ac:dyDescent="0.25">
      <c r="A363" s="51">
        <v>3</v>
      </c>
      <c r="B363" s="186" t="s">
        <v>2644</v>
      </c>
      <c r="C363" s="196" t="str">
        <f>HTTNga!B10</f>
        <v>Nghiên cứu quy trình sản xuất bột dứa.</v>
      </c>
      <c r="D363" s="180">
        <f>HTTNga!C10</f>
        <v>2</v>
      </c>
      <c r="E363" s="181" t="str">
        <f>HTTNga!D10</f>
        <v>Tận dụng tối đa nguồn nguyên liệu dồi dào trong nước để tạo nên sản phẩm ở dạng bột có thời gian bảo quản lâu, sử dụng như một loại phẩm màu tự nhiên, an toàn trong sản xuất.
Hoàn thiện được quy trình sản xuất bột dứa với hàm mục tiêu là hiệu suất thu hồi chất khô và giá trị cảm quan của sản phẩm.</v>
      </c>
      <c r="F363" s="196" t="str">
        <f>HTTNga!G10</f>
        <v>Hoàng Thị Huế
Tôn Thị Thảo Linh</v>
      </c>
      <c r="G363" s="180" t="str">
        <f>HTTNga!H10</f>
        <v>2005170061
2005170420</v>
      </c>
      <c r="H363" s="180" t="str">
        <f>HTTNga!I10</f>
        <v>08DHTP5
08DHTP4</v>
      </c>
      <c r="I363" s="196"/>
      <c r="J363"/>
    </row>
    <row r="364" spans="1:10" ht="105" x14ac:dyDescent="0.25">
      <c r="A364" s="51">
        <v>4</v>
      </c>
      <c r="B364" s="186" t="s">
        <v>2645</v>
      </c>
      <c r="C364" s="196" t="str">
        <f>HTTNga!B11</f>
        <v>Nghiên cứu quy trình sản xuất bột rau má</v>
      </c>
      <c r="D364" s="180">
        <f>HTTNga!C11</f>
        <v>2</v>
      </c>
      <c r="E364" s="181" t="str">
        <f>HTTNga!D11</f>
        <v>Tận dụng tối đa nguồn nguyên liệu trong nước tạo nên sản phẩm dạng bột bảo quản lâu, thân thiện, an toàn và có thể sử dụng như một loại phẩm màu tự nhiên
Hoàn thiện quy trình sản xuất bột rau má với hàm mục tiêu là hiệu suất thu hồi và cảm quan sản phẩm</v>
      </c>
      <c r="F364" s="196" t="str">
        <f>HTTNga!G11</f>
        <v>Huỳnh Ngọc Phương
Nguyễn Thị Phương</v>
      </c>
      <c r="G364" s="180" t="str">
        <f>HTTNga!H11</f>
        <v>2005170517
2005170138</v>
      </c>
      <c r="H364" s="180" t="str">
        <f>HTTNga!I11</f>
        <v>08DHTP6
08DHTP1</v>
      </c>
      <c r="I364" s="196"/>
      <c r="J364"/>
    </row>
    <row r="365" spans="1:10" ht="105" x14ac:dyDescent="0.25">
      <c r="A365" s="51">
        <v>5</v>
      </c>
      <c r="B365" s="186" t="s">
        <v>2646</v>
      </c>
      <c r="C365" s="196" t="str">
        <f>HTTNga!B12</f>
        <v>Nghiên cứu quy trình sản xuất bột chanh dây</v>
      </c>
      <c r="D365" s="180">
        <f>HTTNga!C12</f>
        <v>2</v>
      </c>
      <c r="E365" s="181" t="str">
        <f>HTTNga!D12</f>
        <v>Tận dụng tối đa nguồn nguyên liệu dồi dào trong nước để tạo nên sản phẩm ở dạng bột có thời gian bảo quản lâu, sử dụng như một loại phẩm màu tự nhiên, an toàn trong sản xuất.
Hoàn thiện quy trình sản xuất bột chanh dây với hàm mục tiêu là hiệu suất thu hồi chất khô và giá trị cảm quan của sản phẩm.</v>
      </c>
      <c r="F365" s="196" t="str">
        <f>HTTNga!G12</f>
        <v>Nguyễn Trần Thái Ni
Lã Thị Mỹ Hạnh</v>
      </c>
      <c r="G365" s="180" t="str">
        <f>HTTNga!H12</f>
        <v>2022170077
2005170051</v>
      </c>
      <c r="H365" s="180" t="str">
        <f>HTTNga!I12</f>
        <v>08DHDB1
08DHTP7</v>
      </c>
      <c r="I365" s="196"/>
      <c r="J365"/>
    </row>
    <row r="366" spans="1:10" ht="75" x14ac:dyDescent="0.25">
      <c r="A366" s="51">
        <v>6</v>
      </c>
      <c r="B366" s="186" t="s">
        <v>2597</v>
      </c>
      <c r="C366" s="196" t="str">
        <f>HTTNga!B13</f>
        <v>Nghiên cứu quy trình sản xuất bột khổ qua</v>
      </c>
      <c r="D366" s="180">
        <f>HTTNga!C13</f>
        <v>2</v>
      </c>
      <c r="E366" s="181" t="str">
        <f>HTTNga!D13</f>
        <v>Tận dụng tối đa nguồn nguyên liệu dồi dào để tạo nên sản phẩm ở dạng bột có thời gian bảo quản lâu, tiện lợi trong việc sử dụng, nâng cao dinh dưỡng cho sản phẩm. Đưa ra quy trình sản xuất tối ưu, các thông số quan trọng trong quá trình sấy.</v>
      </c>
      <c r="F366" s="196" t="str">
        <f>HTTNga!G13</f>
        <v>Bùi Thị Thanh Nhàn
Nguyễn Thị Trần Như Nguyên</v>
      </c>
      <c r="G366" s="180" t="str">
        <f>HTTNga!H13</f>
        <v>2005170483
2005170108</v>
      </c>
      <c r="H366" s="180" t="str">
        <f>HTTNga!I13</f>
        <v>08DHTP6
08DHTP1</v>
      </c>
      <c r="I366" s="196"/>
      <c r="J366"/>
    </row>
    <row r="367" spans="1:10" ht="183.75" customHeight="1" x14ac:dyDescent="0.25">
      <c r="A367" s="51">
        <v>7</v>
      </c>
      <c r="B367" s="186" t="s">
        <v>2647</v>
      </c>
      <c r="C367" s="196" t="str">
        <f>HTTNga!B14</f>
        <v>Khảo sát thực trạng dinh dưỡng và xây dựng khẩu phần dinh dưỡng cho đối tượng nam, độ tuổi 18-45, lao động nhẹ trên địa bàn quận Tân phú.</v>
      </c>
      <c r="D367" s="180">
        <f>HTTNga!C14</f>
        <v>1</v>
      </c>
      <c r="E367" s="181" t="str">
        <f>HTTNga!D14</f>
        <v>Tổng hợp các tài liệu liên quan về đánh giá tình trạng dinh dưỡng
Đánh giá được tình trạng dinh dưỡng của đối tượng nữ, độ tuổi 18-45, lao động nhẹ trên địa bàn quận Tân Phú
Tổng hợp các tài liệu liên quan về xây dựng khẩu phần
Xây dựng được khẩu phần dinh dưỡng của đối tượng nam, độ tuổi 18-45, lao động nhẹ trên địa bàn quận Tân Phú</v>
      </c>
      <c r="F367" s="196" t="str">
        <f>HTTNga!G14</f>
        <v>Lê Thanh Định
Trần Tấn Tài</v>
      </c>
      <c r="G367" s="180" t="str">
        <f>HTTNga!H14</f>
        <v>2005160024
2005160198</v>
      </c>
      <c r="H367" s="180" t="str">
        <f>HTTNga!I14</f>
        <v>07DHTP1
07DHTP4</v>
      </c>
      <c r="I367" s="196"/>
      <c r="J367" s="422" t="s">
        <v>2944</v>
      </c>
    </row>
    <row r="368" spans="1:10" ht="22.5" customHeight="1" x14ac:dyDescent="0.25">
      <c r="A368" s="525" t="s">
        <v>1641</v>
      </c>
      <c r="B368" s="525"/>
      <c r="C368" s="525"/>
      <c r="D368" s="525"/>
      <c r="E368" s="525"/>
      <c r="F368" s="525"/>
      <c r="G368" s="525"/>
      <c r="H368" s="525"/>
      <c r="I368" s="525"/>
      <c r="J368"/>
    </row>
    <row r="369" spans="1:10" ht="45" x14ac:dyDescent="0.25">
      <c r="A369" s="51">
        <v>1</v>
      </c>
      <c r="B369" s="186" t="s">
        <v>2648</v>
      </c>
      <c r="C369" s="181" t="str">
        <f>MXHoa!B8</f>
        <v>Nghiên cứu ảnh hưởng của Transglutaminase và bột khoai lang mật lên cấu trúc, tính chất cảm quan và hàm lượng B-caroten của bánh mì.</v>
      </c>
      <c r="D369" s="180">
        <f>MXHoa!C8</f>
        <v>2</v>
      </c>
      <c r="E369" s="181" t="str">
        <f>MXHoa!D8</f>
        <v>Đánh giá ảnh hưởng của Transglutaminase và bột khoai lang mật lên cấu trúc, tính chất cảm quan và hàm lượng B-caroten của bánh mì.</v>
      </c>
      <c r="F369" s="181" t="str">
        <f>MXHoa!G8</f>
        <v>Phạm Thị Út Uyên
Phạm Nguyễn Minh Thư</v>
      </c>
      <c r="G369" s="180" t="str">
        <f>MXHoa!H8</f>
        <v>2005170956
2005170561</v>
      </c>
      <c r="H369" s="180" t="str">
        <f>MXHoa!I8</f>
        <v>08DHTP1</v>
      </c>
      <c r="I369" s="180"/>
      <c r="J369"/>
    </row>
    <row r="370" spans="1:10" ht="30" x14ac:dyDescent="0.25">
      <c r="A370" s="51">
        <v>2</v>
      </c>
      <c r="B370" s="186" t="s">
        <v>2651</v>
      </c>
      <c r="C370" s="181" t="str">
        <f>MXHoa!B9</f>
        <v>Thiết kế nhà máy sản xuất đường RS năng suất 5000 tấn mía/ngày</v>
      </c>
      <c r="D370" s="180">
        <f>MXHoa!C9</f>
        <v>4</v>
      </c>
      <c r="E370" s="181" t="str">
        <f>MXHoa!D9</f>
        <v>Thiết kế nhà máy sản xuất đường RS hiện đại năng suất 5000 tấn mía/ngày.</v>
      </c>
      <c r="F370" s="181" t="str">
        <f>MXHoa!G9</f>
        <v>Cao Đào Dương Thanh Hoàng</v>
      </c>
      <c r="G370" s="180">
        <f>MXHoa!H9</f>
        <v>2005170058</v>
      </c>
      <c r="H370" s="180" t="str">
        <f>MXHoa!I9</f>
        <v>08DHTP7</v>
      </c>
      <c r="I370" s="180"/>
      <c r="J370"/>
    </row>
    <row r="371" spans="1:10" ht="30" x14ac:dyDescent="0.25">
      <c r="A371" s="51">
        <v>3</v>
      </c>
      <c r="B371" s="186" t="s">
        <v>2446</v>
      </c>
      <c r="C371" s="181" t="str">
        <f>MXHoa!B10</f>
        <v>Nghiên cứu ảnh hưởng của phương pháp xử lý Transglutaminase lên chất lượng sữa chua.</v>
      </c>
      <c r="D371" s="180">
        <f>MXHoa!C10</f>
        <v>2</v>
      </c>
      <c r="E371" s="181" t="str">
        <f>MXHoa!D10</f>
        <v>Đánh giá ảnh hưởng của phương pháp xử lý Transglutaminase lên chất lượng sữa chua.</v>
      </c>
      <c r="F371" s="181" t="str">
        <f>MXHoa!G10</f>
        <v>Kiều Mai Thanh Tuyền
Võ Thị Kim Linh</v>
      </c>
      <c r="G371" s="180" t="str">
        <f>MXHoa!H10</f>
        <v>2005170207
2005170426</v>
      </c>
      <c r="H371" s="180" t="str">
        <f>MXHoa!I10</f>
        <v>08DHTP1
08DHTP1</v>
      </c>
      <c r="I371" s="180"/>
      <c r="J371"/>
    </row>
    <row r="372" spans="1:10" ht="30" x14ac:dyDescent="0.25">
      <c r="A372" s="51">
        <v>4</v>
      </c>
      <c r="B372" s="186" t="s">
        <v>2649</v>
      </c>
      <c r="C372" s="181" t="str">
        <f>MXHoa!B11</f>
        <v>Thiết kế nhà máy sản xuất malt vàng năng suất 10 tấn sản phẩm/ngày</v>
      </c>
      <c r="D372" s="180">
        <f>MXHoa!C11</f>
        <v>4</v>
      </c>
      <c r="E372" s="181" t="str">
        <f>MXHoa!D11</f>
        <v>Thiết kế nhà máy sản xuất malt vàng năng suất 10 tấn sản phẩm/ngày</v>
      </c>
      <c r="F372" s="181" t="str">
        <f>MXHoa!G11</f>
        <v>Huỳnh Linh Hân</v>
      </c>
      <c r="G372" s="180">
        <f>MXHoa!H11</f>
        <v>2005170048</v>
      </c>
      <c r="H372" s="180" t="str">
        <f>MXHoa!I11</f>
        <v>08DHTP7</v>
      </c>
      <c r="I372" s="180"/>
      <c r="J372"/>
    </row>
    <row r="373" spans="1:10" ht="126.75" customHeight="1" x14ac:dyDescent="0.25">
      <c r="A373" s="51">
        <v>5</v>
      </c>
      <c r="B373" s="186" t="s">
        <v>2650</v>
      </c>
      <c r="C373" s="181" t="str">
        <f>MXHoa!B12</f>
        <v>Mô hình hóa mối quan hệ giữa đặc tính cấu trúc, thể tích của bánh mì khoai lang tím và điều kiện xúc tác của chế phẩm Transglutaminase.</v>
      </c>
      <c r="D373" s="180">
        <f>MXHoa!C12</f>
        <v>2</v>
      </c>
      <c r="E373" s="181" t="str">
        <f>MXHoa!D12</f>
        <v>Xây dựng mô hình hóa thể hiện mối quan hệ giữa đặc tính cấu trúc của bánh mì khoai lang tím và điều kiện xúc tác của chế phẩm Transglutaminase. 
Xây dựng mô hình hóa thể hiện mối quan hệ giữa thể tích của bánh mì khoai lang tím và điều kiện xúc tác của chế phẩm Transglutaminase.</v>
      </c>
      <c r="F373" s="181" t="str">
        <f>MXHoa!G12</f>
        <v>Phan Thị Mỹ Liên
Lê Thị Thúy Hậu</v>
      </c>
      <c r="G373" s="180" t="str">
        <f>MXHoa!H12</f>
        <v>2005170078
2005170360</v>
      </c>
      <c r="H373" s="180" t="str">
        <f>MXHoa!I12</f>
        <v>08DHTP2
08DHTP1</v>
      </c>
      <c r="I373" s="180"/>
      <c r="J373"/>
    </row>
    <row r="374" spans="1:10" ht="45" x14ac:dyDescent="0.25">
      <c r="A374" s="51">
        <v>6</v>
      </c>
      <c r="B374" s="186" t="s">
        <v>2652</v>
      </c>
      <c r="C374" s="181" t="str">
        <f>MXHoa!B13</f>
        <v>Ứng dụng quá trình xử lý transglutaminase lên chất lượng đậu hũ.</v>
      </c>
      <c r="D374" s="180">
        <f>MXHoa!C13</f>
        <v>2</v>
      </c>
      <c r="E374" s="181" t="str">
        <f>MXHoa!D13</f>
        <v>Đánh giá ảnh hưởng điều kiện xử lý transglutaminase lên cấu trúc, hiệu suất thu hồi, đặc tính cảm quan của sản phẩm.</v>
      </c>
      <c r="F374" s="181" t="str">
        <f>MXHoa!G13</f>
        <v>Võ Ngọc Trúc Lam
Đoàn Thị Bích Vân</v>
      </c>
      <c r="G374" s="180" t="str">
        <f>MXHoa!H13</f>
        <v>2005170409
2005170211</v>
      </c>
      <c r="H374" s="180" t="str">
        <f>MXHoa!I13</f>
        <v>08DHTP1
08DHTP1</v>
      </c>
      <c r="I374" s="180"/>
      <c r="J374"/>
    </row>
    <row r="375" spans="1:10" ht="45" x14ac:dyDescent="0.25">
      <c r="A375" s="51">
        <v>7</v>
      </c>
      <c r="B375" s="186" t="s">
        <v>2653</v>
      </c>
      <c r="C375" s="181" t="str">
        <f>MXHoa!B14</f>
        <v>Ứng dụng enzyme thủy phân tinh bột trong sản xuất bột dinh dưỡng giàu đạm từ nhân hạt điều vỡ (Đề tài nghiên cứu cấp trường)</v>
      </c>
      <c r="D375" s="180">
        <f>MXHoa!C14</f>
        <v>2</v>
      </c>
      <c r="E375" s="181" t="str">
        <f>MXHoa!D14</f>
        <v>Lựa chọn loại enzyme thủy phân thích hợp để thu được sản phẩm có hàm lượng protein cao nhất.</v>
      </c>
      <c r="F375" s="181" t="str">
        <f>MXHoa!G14</f>
        <v>Nguyễn Thị Mỹ Hạnh</v>
      </c>
      <c r="G375" s="180">
        <f>MXHoa!H14</f>
        <v>2005170050</v>
      </c>
      <c r="H375" s="180" t="str">
        <f>MXHoa!I14</f>
        <v>08DHTP7</v>
      </c>
      <c r="I375" s="180"/>
      <c r="J375"/>
    </row>
    <row r="376" spans="1:10" ht="60" x14ac:dyDescent="0.25">
      <c r="A376" s="51">
        <v>8</v>
      </c>
      <c r="B376" s="186" t="s">
        <v>2654</v>
      </c>
      <c r="C376" s="181" t="str">
        <f>MXHoa!B15</f>
        <v>Nghiên cứu ảnh hưởng của transglutaminase lên chất lượng sữa chua có bổ sung protein đậu nành</v>
      </c>
      <c r="D376" s="180">
        <f>MXHoa!C15</f>
        <v>2</v>
      </c>
      <c r="E376" s="181" t="str">
        <f>MXHoa!D15</f>
        <v>Khảo sát ảnh hưởng của điều kiện xử lý enzyme và tỷ lệ protein đậu nành bổ sung lên đặc tính cảm quan, cấu trúc, khả năng giữ nước, độ nhớt và mật độ vi khuẩn lactic của sữa chua.</v>
      </c>
      <c r="F376" s="181" t="str">
        <f>MXHoa!G15</f>
        <v>Đinh Thị Ngọc Ngân
Phạm Thị Minh Thơ</v>
      </c>
      <c r="G376" s="180" t="str">
        <f>MXHoa!H15</f>
        <v>2005170096
2005170553</v>
      </c>
      <c r="H376" s="180" t="str">
        <f>MXHoa!I15</f>
        <v>08DHTP2
08DHTP3</v>
      </c>
      <c r="I376" s="180"/>
      <c r="J376"/>
    </row>
    <row r="377" spans="1:10" ht="108.75" customHeight="1" x14ac:dyDescent="0.25">
      <c r="A377" s="51">
        <v>9</v>
      </c>
      <c r="B377" s="186" t="s">
        <v>2598</v>
      </c>
      <c r="C377" s="181" t="str">
        <f>MXHoa!B16</f>
        <v>Mô hình hóa mối quan hệ giữa đặc tính cấu trúc, thể tích của bánh mì đậu đỏ và điều kiện xúc tác của chế phẩm Transglutaminase</v>
      </c>
      <c r="D377" s="180">
        <f>MXHoa!C16</f>
        <v>2</v>
      </c>
      <c r="E377" s="181" t="str">
        <f>MXHoa!D16</f>
        <v>1) Xây dựng mô hình thể hiện mối quan hệ giữa đặc tính cấu trúc của bánh mì đậu đỏ và điều kiện xúc tác của chế phẩm Transglutaminase
2) Xây dựng mô hình thể hiện mối quan hệ giữa thể tích của bánh mì đậu đỏ và điều kiện xúc tác của chế phẩm Transglutaminase</v>
      </c>
      <c r="F377" s="181" t="str">
        <f>MXHoa!G16</f>
        <v>Trần Thị Vân Kiều
Nguyễn Thị Thu Hiền</v>
      </c>
      <c r="G377" s="180" t="str">
        <f>MXHoa!H16</f>
        <v>2005170073
2005175033</v>
      </c>
      <c r="H377" s="180" t="str">
        <f>MXHoa!I16</f>
        <v>08DHTP7
08DHTP3</v>
      </c>
      <c r="I377" s="51"/>
      <c r="J377"/>
    </row>
    <row r="378" spans="1:10" ht="47.25" customHeight="1" x14ac:dyDescent="0.25">
      <c r="A378" s="51">
        <v>10</v>
      </c>
      <c r="B378" s="186" t="s">
        <v>2655</v>
      </c>
      <c r="C378" s="181" t="str">
        <f>MXHoa!B17</f>
        <v>Xây dựng quy trình truy xuất nguồn gốc cho sản phẩm nước dưa hấu hạt é</v>
      </c>
      <c r="D378" s="180">
        <f>MXHoa!C17</f>
        <v>3</v>
      </c>
      <c r="E378" s="181" t="str">
        <f>MXHoa!D17</f>
        <v>Xây dựng hệ  thống truy xuất dữ liệu nguồn gốc cho sản phẩm nước dưa hấu hạt é.</v>
      </c>
      <c r="F378" s="181" t="str">
        <f>MXHoa!G17</f>
        <v>Nguyễn Thị Thanh Diệu</v>
      </c>
      <c r="G378" s="180">
        <f>MXHoa!H17</f>
        <v>2022170015</v>
      </c>
      <c r="H378" s="180" t="str">
        <f>MXHoa!I17</f>
        <v>08DHDB3</v>
      </c>
      <c r="I378" s="51"/>
      <c r="J378"/>
    </row>
    <row r="379" spans="1:10" ht="69.75" customHeight="1" x14ac:dyDescent="0.25">
      <c r="A379" s="51">
        <v>11</v>
      </c>
      <c r="B379" s="186" t="s">
        <v>2656</v>
      </c>
      <c r="C379" s="181" t="str">
        <f>MXHoa!B18</f>
        <v xml:space="preserve"> Ứng dụng enzyme thủy phân tinh bột trong sản xuất bột dinh dưỡng giàu đạm từ nhân hạt điều vỡ </v>
      </c>
      <c r="D379" s="180">
        <f>MXHoa!C18</f>
        <v>2</v>
      </c>
      <c r="E379" s="181" t="str">
        <f>MXHoa!D18</f>
        <v>Xác định điều kiện sấy phù hợp để sản phẩm thu được có chất lượng cao nhất;
Thu được sản phẩm có hàm lượng protein cao ( đạt từ 47-55%)</v>
      </c>
      <c r="F379" s="181" t="str">
        <f>MXHoa!G18</f>
        <v>Đoàn Thị Hồng</v>
      </c>
      <c r="G379" s="180">
        <f>MXHoa!H18</f>
        <v>2005170059</v>
      </c>
      <c r="H379" s="180" t="str">
        <f>MXHoa!I18</f>
        <v>08DHTP7</v>
      </c>
      <c r="I379" s="51"/>
      <c r="J379"/>
    </row>
    <row r="380" spans="1:10" ht="95.25" customHeight="1" x14ac:dyDescent="0.25">
      <c r="A380" s="51">
        <v>12</v>
      </c>
      <c r="B380" s="186" t="s">
        <v>2657</v>
      </c>
      <c r="C380" s="181" t="str">
        <f>MXHoa!B19</f>
        <v>Ứng dụng enzyme thủy phân tinh bột trong sản xuất bột dinh dưỡng giàu đạm từ nhân hạt điều vỡ (Đề tài nghiên cứu cấp trường)</v>
      </c>
      <c r="D380" s="180">
        <f>MXHoa!C19</f>
        <v>2</v>
      </c>
      <c r="E380" s="181" t="str">
        <f>MXHoa!D19</f>
        <v>Xác định loại enzyme phù hợp để sản phẩm thu được có chất lượng cao nhất 
Xác định phương pháp xử lý trước lọc/ ly tâm phù hợp để sản phẩm thu được có chất lượng cao nhất</v>
      </c>
      <c r="F380" s="181" t="str">
        <f>MXHoa!G19</f>
        <v>Lê Thị Thùy Dung</v>
      </c>
      <c r="G380" s="180">
        <f>MXHoa!H19</f>
        <v>2005170330</v>
      </c>
      <c r="H380" s="180" t="str">
        <f>MXHoa!I19</f>
        <v>08DHTP6</v>
      </c>
      <c r="I380" s="51"/>
      <c r="J380"/>
    </row>
    <row r="381" spans="1:10" ht="69" customHeight="1" x14ac:dyDescent="0.25">
      <c r="A381" s="51">
        <v>13</v>
      </c>
      <c r="B381" s="186" t="s">
        <v>2658</v>
      </c>
      <c r="C381" s="181" t="str">
        <f>MXHoa!B20</f>
        <v>Nghiên cứu phát triển sản phẩm mứt nhuyễn cam sả ít đường</v>
      </c>
      <c r="D381" s="180">
        <f>MXHoa!C20</f>
        <v>2</v>
      </c>
      <c r="E381" s="181" t="str">
        <f>MXHoa!D20</f>
        <v>Phát triển công thức sản phẩm; đánh giá chất lượng sản phẩm; xây dựng tiêu chuẩn cơ sở; đánh giá mức độ chấp nhận của người tiêu dùng.</v>
      </c>
      <c r="F381" s="181" t="str">
        <f>MXHoa!G20</f>
        <v>Nguyễn Thị Anh Thư
Nguyễn Thanh Danh</v>
      </c>
      <c r="G381" s="180" t="str">
        <f>MXHoa!H20</f>
        <v>2005170171
2005170907</v>
      </c>
      <c r="H381" s="180" t="str">
        <f>MXHoa!I20</f>
        <v>08DHTP1
08DHTP2</v>
      </c>
      <c r="I381" s="51"/>
      <c r="J381"/>
    </row>
    <row r="382" spans="1:10" ht="42.75" customHeight="1" x14ac:dyDescent="0.25">
      <c r="A382" s="51">
        <v>14</v>
      </c>
      <c r="B382" s="186" t="s">
        <v>2659</v>
      </c>
      <c r="C382" s="181" t="str">
        <f>MXHoa!B21</f>
        <v>Thiết kế phân xưởng sản xuất kẹo mềm năng suất 1500kg/ngày</v>
      </c>
      <c r="D382" s="180">
        <f>MXHoa!C21</f>
        <v>4</v>
      </c>
      <c r="E382" s="181" t="str">
        <f>MXHoa!D21</f>
        <v>Thiết kế phân xưởng sản xuất kẹo mềm năng suất 1500kg/ngày</v>
      </c>
      <c r="F382" s="181" t="str">
        <f>MXHoa!G21</f>
        <v>Nguyễn Văn Quyền</v>
      </c>
      <c r="G382" s="180">
        <f>MXHoa!H21</f>
        <v>2005170944</v>
      </c>
      <c r="H382" s="180" t="str">
        <f>MXHoa!I21</f>
        <v>08DHTP3</v>
      </c>
      <c r="I382" s="51"/>
      <c r="J382"/>
    </row>
    <row r="383" spans="1:10" ht="49.5" customHeight="1" x14ac:dyDescent="0.25">
      <c r="A383" s="51">
        <v>15</v>
      </c>
      <c r="B383" s="186" t="s">
        <v>2660</v>
      </c>
      <c r="C383" s="181" t="str">
        <f>MXHoa!B22</f>
        <v>Xây Dựng Quy Trình Truy Xuất Nguồn Gốc Sản Phẩm Mì Gói Công Ty TNHH MTV TM Và DV Thiên Nga.</v>
      </c>
      <c r="D383" s="180">
        <f>MXHoa!C22</f>
        <v>3</v>
      </c>
      <c r="E383" s="181" t="str">
        <f>MXHoa!D22</f>
        <v>Xây dựng quy trình truy xuất nguồn gốc sản phẩm mì gói.</v>
      </c>
      <c r="F383" s="181" t="str">
        <f>MXHoa!G22</f>
        <v>Đinh Thị Trà My</v>
      </c>
      <c r="G383" s="180">
        <f>MXHoa!H22</f>
        <v>2022170408</v>
      </c>
      <c r="H383" s="180" t="str">
        <f>MXHoa!I22</f>
        <v>08DHDB1</v>
      </c>
      <c r="I383" s="51"/>
      <c r="J383"/>
    </row>
    <row r="384" spans="1:10" ht="54.75" customHeight="1" x14ac:dyDescent="0.25">
      <c r="A384" s="51">
        <v>16</v>
      </c>
      <c r="B384" s="186" t="s">
        <v>2661</v>
      </c>
      <c r="C384" s="181" t="str">
        <f>MXHoa!B23</f>
        <v>Xây dựng hệ thống an toàn thực phẩm theo tiêu chuẩn HACCP cho bếp ăn công nghiệp tại Trung tâm hội nghị tiệc cưới The Valentine's.</v>
      </c>
      <c r="D384" s="180">
        <f>MXHoa!C23</f>
        <v>3</v>
      </c>
      <c r="E384" s="181" t="str">
        <f>MXHoa!D23</f>
        <v>Xây dựng hệ thống chất lượng và thiết kế quy trình,...</v>
      </c>
      <c r="F384" s="181" t="str">
        <f>MXHoa!G23</f>
        <v>Nguyễn Thị Trúc Tuyền</v>
      </c>
      <c r="G384" s="180">
        <f>MXHoa!H23</f>
        <v>2022170112</v>
      </c>
      <c r="H384" s="180" t="str">
        <f>MXHoa!I23</f>
        <v>08DHDB1</v>
      </c>
      <c r="I384" s="51"/>
      <c r="J384"/>
    </row>
    <row r="385" spans="1:13" ht="43.5" customHeight="1" x14ac:dyDescent="0.25">
      <c r="A385" s="51">
        <v>17</v>
      </c>
      <c r="B385" s="186" t="s">
        <v>2462</v>
      </c>
      <c r="C385" s="181" t="str">
        <f>MXHoa!B24</f>
        <v>Thiết kế phân xưởng nấu bia năng suất 30 triệu lít/năm</v>
      </c>
      <c r="D385" s="180">
        <f>MXHoa!C24</f>
        <v>4</v>
      </c>
      <c r="E385" s="181" t="str">
        <f>MXHoa!D24</f>
        <v>Thiết kế phân xưởng nấu bia năng suất 30 triệu lít/năm</v>
      </c>
      <c r="F385" s="181" t="str">
        <f>MXHoa!G24</f>
        <v>Đỗ Vũ Kim Ngân</v>
      </c>
      <c r="G385" s="180">
        <f>MXHoa!H24</f>
        <v>2005170463</v>
      </c>
      <c r="H385" s="180" t="str">
        <f>MXHoa!I24</f>
        <v>08DHTP2</v>
      </c>
      <c r="I385" s="51"/>
      <c r="J385"/>
    </row>
    <row r="386" spans="1:13" ht="56.25" customHeight="1" x14ac:dyDescent="0.25">
      <c r="A386" s="51">
        <v>18</v>
      </c>
      <c r="B386" s="186" t="s">
        <v>2662</v>
      </c>
      <c r="C386" s="181" t="str">
        <f>MXHoa!B25</f>
        <v>Xác định các hệ số động học cho quá trình trích ly Betalain từ củ dền với sự hỗ trợ của emzyme cellulase</v>
      </c>
      <c r="D386" s="180">
        <f>MXHoa!C25</f>
        <v>1</v>
      </c>
      <c r="E386" s="181" t="str">
        <f>MXHoa!D25</f>
        <v>Xác định các hệ số động học cho quá trình trích ly Betalain từ củ dền với sự hỗ trợ của emzyme cellulase</v>
      </c>
      <c r="F386" s="181" t="str">
        <f>MXHoa!G25</f>
        <v>Trần Thị Mỹ Nhi</v>
      </c>
      <c r="G386" s="180">
        <f>MXHoa!H25</f>
        <v>2005170953</v>
      </c>
      <c r="H386" s="180" t="str">
        <f>MXHoa!I25</f>
        <v>08DHTP5</v>
      </c>
      <c r="I386" s="51"/>
      <c r="J386" s="422" t="s">
        <v>2944</v>
      </c>
    </row>
    <row r="387" spans="1:13" ht="54.75" customHeight="1" x14ac:dyDescent="0.25">
      <c r="A387" s="51">
        <v>19</v>
      </c>
      <c r="B387" s="186" t="s">
        <v>2599</v>
      </c>
      <c r="C387" s="181" t="str">
        <f>MXHoa!B26</f>
        <v>Nghiên cứu phát triển thạch rau câu có bổ sung màu tự nhiên từ vỏ thanh long</v>
      </c>
      <c r="D387" s="180">
        <f>MXHoa!C26</f>
        <v>2</v>
      </c>
      <c r="E387" s="181" t="str">
        <f>MXHoa!D26</f>
        <v>Phát triển công thức
Xây dựng quá trình sản xuất thạch
Đánh giá quá trình ổn định của sản phẩm</v>
      </c>
      <c r="F387" s="181" t="str">
        <f>MXHoa!G26</f>
        <v>Huỳnh Thị Mỹ Hằng
Lê Thị Minh Sử</v>
      </c>
      <c r="G387" s="180" t="str">
        <f>MXHoa!H26</f>
        <v>2022170029
2022170268</v>
      </c>
      <c r="H387" s="180" t="str">
        <f>MXHoa!I26</f>
        <v>08DHDB3
08DHDB1</v>
      </c>
      <c r="I387" s="51"/>
      <c r="J387"/>
    </row>
    <row r="388" spans="1:13" ht="48" customHeight="1" x14ac:dyDescent="0.25">
      <c r="A388" s="51">
        <v>20</v>
      </c>
      <c r="B388" s="186" t="s">
        <v>2663</v>
      </c>
      <c r="C388" s="181" t="str">
        <f>MXHoa!B27</f>
        <v>Xây dựng hệ thống quản lý an toàn thực phẩm theo brc cho quy trình sản xuất sản phẩm mì ăn liền</v>
      </c>
      <c r="D388" s="180">
        <f>MXHoa!C27</f>
        <v>3</v>
      </c>
      <c r="E388" s="181" t="str">
        <f>MXHoa!D27</f>
        <v>Xây dựng hệ thống quản lý an toàn thực phẩm theo brc cho sản phẩm mì ăn liền</v>
      </c>
      <c r="F388" s="181" t="str">
        <f>MXHoa!G27</f>
        <v>Trần Thị Thanh Huệ</v>
      </c>
      <c r="G388" s="180">
        <f>MXHoa!H27</f>
        <v>2022170041</v>
      </c>
      <c r="H388" s="180" t="str">
        <f>MXHoa!I27</f>
        <v>08DHDB3</v>
      </c>
      <c r="I388" s="51"/>
      <c r="J388"/>
    </row>
    <row r="389" spans="1:13" ht="68.25" customHeight="1" x14ac:dyDescent="0.25">
      <c r="A389" s="51">
        <v>21</v>
      </c>
      <c r="B389" s="186" t="s">
        <v>2664</v>
      </c>
      <c r="C389" s="181" t="str">
        <f>MXHoa!B28</f>
        <v>Ứng dụng dịch chiết màu hoa đậu biếc (Clitoria ternatean) trong phát triển sản phẩm thạch rau câu không đường</v>
      </c>
      <c r="D389" s="180">
        <f>MXHoa!C28</f>
        <v>2</v>
      </c>
      <c r="E389" s="181" t="str">
        <f>MXHoa!D28</f>
        <v xml:space="preserve">Phát triển công thức, xây dựng quy trình sản xuất, theo dõi sự thay đổi của anthocyanin trong quy trình sản xuất, kiểm tra chất lượng và xây dựng tiêu chuẩn cho sản phẩm </v>
      </c>
      <c r="F389" s="181" t="str">
        <f>MXHoa!G28</f>
        <v>Huỳnh Thị Cẩm Giang
Nguyễn Thị Ngọc Lan</v>
      </c>
      <c r="G389" s="180" t="str">
        <f>MXHoa!H28</f>
        <v>2005170041
2005170411</v>
      </c>
      <c r="H389" s="180" t="str">
        <f>MXHoa!I28</f>
        <v>08DHTP7
08DHTP1</v>
      </c>
      <c r="I389" s="51"/>
      <c r="J389"/>
    </row>
    <row r="390" spans="1:13" ht="39.75" customHeight="1" x14ac:dyDescent="0.25">
      <c r="A390" s="51">
        <v>22</v>
      </c>
      <c r="B390" s="186" t="s">
        <v>2665</v>
      </c>
      <c r="C390" s="181" t="str">
        <f>MXHoa!B29</f>
        <v>Xây dựng hệ thống HACCP cho mặt hàng cá hồi cắt kirimi tại công ty CP S.G Food</v>
      </c>
      <c r="D390" s="180">
        <f>MXHoa!C29</f>
        <v>3</v>
      </c>
      <c r="E390" s="181" t="str">
        <f>MXHoa!D29</f>
        <v>Xây dựng hệ thống HACCP cho mặt hàng cá hồi cắt kirimi tại công ty CP S.G Food</v>
      </c>
      <c r="F390" s="181" t="str">
        <f>MXHoa!G29</f>
        <v>Võ Thị Nguyệt Quế</v>
      </c>
      <c r="G390" s="180">
        <f>MXHoa!H29</f>
        <v>2005170525</v>
      </c>
      <c r="H390" s="180" t="str">
        <f>MXHoa!I29</f>
        <v>08DHTP5</v>
      </c>
      <c r="I390" s="51"/>
      <c r="J390"/>
    </row>
    <row r="391" spans="1:13" ht="87.75" customHeight="1" x14ac:dyDescent="0.25">
      <c r="A391" s="51">
        <v>23</v>
      </c>
      <c r="B391" s="186" t="s">
        <v>2666</v>
      </c>
      <c r="C391" s="181" t="str">
        <f>MXHoa!B30</f>
        <v>Nghiên cứu phát triển sản phẩm mứt nhuyễn thanh long ruột đỏ ít đường.</v>
      </c>
      <c r="D391" s="180">
        <f>MXHoa!C30</f>
        <v>2</v>
      </c>
      <c r="E391" s="181" t="str">
        <f>MXHoa!D30</f>
        <v>- Phát triển công thức sản phẩm;
- Đánh giá chất lượng sản phẩm;
- Xây dựng tiêu chuẩn cơ sở;
- Đánh giá mức độ chấp nhận của người tiêu dùng.</v>
      </c>
      <c r="F391" s="181" t="str">
        <f>MXHoa!G30</f>
        <v>Trần Thị Huyền Trâm
Từ Tuệ Trinh</v>
      </c>
      <c r="G391" s="180" t="str">
        <f>MXHoa!H30</f>
        <v>2005170188
200170612</v>
      </c>
      <c r="H391" s="180" t="str">
        <f>MXHoa!I30</f>
        <v>08DHTP2
08DHTP3</v>
      </c>
      <c r="I391" s="51"/>
      <c r="J391"/>
      <c r="L391">
        <v>2</v>
      </c>
      <c r="M391">
        <v>53</v>
      </c>
    </row>
    <row r="392" spans="1:13" ht="87.75" customHeight="1" x14ac:dyDescent="0.25">
      <c r="A392" s="51">
        <v>24</v>
      </c>
      <c r="B392" s="186" t="s">
        <v>2667</v>
      </c>
      <c r="C392" s="181" t="str">
        <f>MXHoa!B31</f>
        <v>Xây dựng hệ thống truy xuất nguồn gốc cho sản phẩm xúc xích heo tiệt trùng.</v>
      </c>
      <c r="D392" s="180">
        <f>MXHoa!C31</f>
        <v>3</v>
      </c>
      <c r="E392" s="181" t="str">
        <f>MXHoa!D31</f>
        <v>Xây dựng quy trình truy xuất nguồn gốc cho sản phẩm xúc xích heo tiệt trùng</v>
      </c>
      <c r="F392" s="181" t="str">
        <f>MXHoa!G31</f>
        <v>Đoàn Thảo Ngân</v>
      </c>
      <c r="G392" s="180">
        <f>MXHoa!H31</f>
        <v>2022170426</v>
      </c>
      <c r="H392" s="180" t="str">
        <f>MXHoa!I31</f>
        <v>08DHDB2</v>
      </c>
      <c r="I392" s="51"/>
      <c r="J392"/>
      <c r="L392">
        <v>5</v>
      </c>
      <c r="M392">
        <v>48</v>
      </c>
    </row>
    <row r="393" spans="1:13" ht="76.5" customHeight="1" x14ac:dyDescent="0.25">
      <c r="A393" s="51">
        <v>25</v>
      </c>
      <c r="B393" s="186" t="s">
        <v>2668</v>
      </c>
      <c r="C393" s="181" t="str">
        <f>MXHoa!B32</f>
        <v>Nghiên cứu quá trình lên men rượu phụ phẩm thủy phân tinh bột từ nhân hạt điều</v>
      </c>
      <c r="D393" s="180">
        <f>MXHoa!C32</f>
        <v>1</v>
      </c>
      <c r="E393" s="181" t="str">
        <f>MXHoa!D32</f>
        <v>- Đánh giá ảnh hưởng của điều kiện lên men lên chất lượng sản phẩm
- Lựa chọn điều kiện tối ưu cho quá trình lên men</v>
      </c>
      <c r="F393" s="181" t="str">
        <f>MXHoa!G32</f>
        <v>Lê Anh Duy</v>
      </c>
      <c r="G393" s="180">
        <f>MXHoa!H32</f>
        <v>2005170340</v>
      </c>
      <c r="H393" s="180" t="str">
        <f>MXHoa!I32</f>
        <v>08DHTP6</v>
      </c>
      <c r="I393" s="51"/>
      <c r="J393" s="422" t="s">
        <v>2944</v>
      </c>
      <c r="L393">
        <v>5</v>
      </c>
      <c r="M393">
        <v>44</v>
      </c>
    </row>
    <row r="394" spans="1:13" ht="77.25" customHeight="1" x14ac:dyDescent="0.25">
      <c r="A394" s="51">
        <v>26</v>
      </c>
      <c r="B394" s="186" t="s">
        <v>2669</v>
      </c>
      <c r="C394" s="181" t="str">
        <f>MXHoa!B33</f>
        <v>Ứng dụng enzyme thủy phân tinh bột trong sản xuất bột dinh dưỡng giầu đạm từ nhân hạt điều vỡ (Đề tài nghiên cứu cấp trường)</v>
      </c>
      <c r="D394" s="180">
        <f>MXHoa!C33</f>
        <v>1</v>
      </c>
      <c r="E394" s="181" t="str">
        <f>MXHoa!D33</f>
        <v>Xác định điều kiện sấy phù hợp để sản phẩm thu được có chất lượng cao nhất
Thu được sản phẩm có hàm lượng protein cao ( đạt từ 47 -55%)</v>
      </c>
      <c r="F394" s="181" t="str">
        <f>MXHoa!G33</f>
        <v>Nguyễn Chí Bằng</v>
      </c>
      <c r="G394" s="180">
        <f>MXHoa!H33</f>
        <v>2005170013</v>
      </c>
      <c r="H394" s="180" t="str">
        <f>MXHoa!I33</f>
        <v>08DHTP7</v>
      </c>
      <c r="I394" s="380" t="s">
        <v>1771</v>
      </c>
      <c r="J394" s="422" t="s">
        <v>2944</v>
      </c>
      <c r="L394">
        <v>6</v>
      </c>
      <c r="M394">
        <v>62</v>
      </c>
    </row>
    <row r="395" spans="1:13" ht="77.25" customHeight="1" x14ac:dyDescent="0.25">
      <c r="A395" s="51">
        <v>27</v>
      </c>
      <c r="B395" s="186" t="s">
        <v>3035</v>
      </c>
      <c r="C395" s="181" t="str">
        <f>MXHoa!B34</f>
        <v>Xác định các hệ số động học cho quá trình trích ly Betacyanin từ vỏ quả thanh long với sự hỗ trợ của emzyme pectinase</v>
      </c>
      <c r="D395" s="180">
        <f>MXHoa!C34</f>
        <v>1</v>
      </c>
      <c r="E395" s="181" t="str">
        <f>MXHoa!D34</f>
        <v>Xác định các hệ số động học cho quá trình trích ly Betacyanin từ vỏ quả thanh long với sự hỗ trợ của emzyme pectinase</v>
      </c>
      <c r="F395" s="181" t="str">
        <f>MXHoa!G34</f>
        <v>Ngô Bách Hợp</v>
      </c>
      <c r="G395" s="180">
        <f>MXHoa!H34</f>
        <v>2022170040</v>
      </c>
      <c r="H395" s="180" t="str">
        <f>MXHoa!I34</f>
        <v>08DHDB3</v>
      </c>
      <c r="I395" s="380"/>
      <c r="J395" s="422"/>
    </row>
    <row r="396" spans="1:13" ht="77.25" customHeight="1" x14ac:dyDescent="0.25">
      <c r="A396" s="51">
        <v>28</v>
      </c>
      <c r="B396" s="186" t="s">
        <v>3036</v>
      </c>
      <c r="C396" s="181" t="str">
        <f>MXHoa!B35</f>
        <v>Xác định các hệ số động học cho quá trình trích ly Betacyanin từ vỏ quả thanh long với sự hỗ trợ của emzyme viscozyme</v>
      </c>
      <c r="D396" s="180">
        <f>MXHoa!C35</f>
        <v>1</v>
      </c>
      <c r="E396" s="181" t="str">
        <f>MXHoa!D35</f>
        <v>Xác định các hệ số động học cho quá trình trích ly Betacyanin từ vỏ quả thanh long với sự hỗ trợ của emzyme viscozyme</v>
      </c>
      <c r="F396" s="181" t="str">
        <f>MXHoa!G35</f>
        <v>Nông Thị Hạnh</v>
      </c>
      <c r="G396" s="180">
        <f>MXHoa!H35</f>
        <v>2022175020</v>
      </c>
      <c r="H396" s="180" t="str">
        <f>MXHoa!I35</f>
        <v>08DHDB2</v>
      </c>
      <c r="I396" s="380"/>
      <c r="J396" s="422"/>
    </row>
    <row r="397" spans="1:13" ht="77.25" customHeight="1" x14ac:dyDescent="0.25">
      <c r="A397" s="51">
        <v>29</v>
      </c>
      <c r="B397" s="186" t="s">
        <v>3037</v>
      </c>
      <c r="C397" s="181" t="str">
        <f>MXHoa!B36</f>
        <v>Xác định các hệ số động học cho quá trình trích ly Beta-cyanin từ vỏ quả thanh long với sự hỗ trợ của emzyme cellulase</v>
      </c>
      <c r="D397" s="180">
        <f>MXHoa!C36</f>
        <v>1</v>
      </c>
      <c r="E397" s="181" t="str">
        <f>MXHoa!D36</f>
        <v>Xác định các hệ số động học cho quá trình trích ly Beta-cyanin từ vỏ quả thanh long với sự hỗ trợ của emzyme cellulase</v>
      </c>
      <c r="F397" s="181" t="str">
        <f>MXHoa!G36</f>
        <v>Nguyễn Dương Ngọc Thịnh</v>
      </c>
      <c r="G397" s="180">
        <f>MXHoa!H36</f>
        <v>2022170276</v>
      </c>
      <c r="H397" s="180" t="str">
        <f>MXHoa!I36</f>
        <v>08DHDB2</v>
      </c>
      <c r="I397" s="380"/>
      <c r="J397" s="422"/>
    </row>
    <row r="398" spans="1:13" ht="54.75" customHeight="1" x14ac:dyDescent="0.25">
      <c r="A398" s="51">
        <v>30</v>
      </c>
      <c r="B398" s="186" t="s">
        <v>3038</v>
      </c>
      <c r="C398" s="181" t="str">
        <f>MXHoa!B37</f>
        <v>Thiết kế nhà máy chế biến hạt macca năng suất 1000 tấn/năm</v>
      </c>
      <c r="D398" s="180">
        <f>MXHoa!C37</f>
        <v>4</v>
      </c>
      <c r="E398" s="181" t="str">
        <f>MXHoa!D37</f>
        <v>Thiết kế được nhà máy chế biến thực phẩm theo yêu cầu đề ra.</v>
      </c>
      <c r="F398" s="181" t="str">
        <f>MXHoa!G37</f>
        <v>Trần Khánh Luân</v>
      </c>
      <c r="G398" s="180">
        <f>MXHoa!H37</f>
        <v>2005170916</v>
      </c>
      <c r="H398" s="180" t="str">
        <f>MXHoa!I37</f>
        <v>08DHTP6</v>
      </c>
      <c r="I398" s="380"/>
      <c r="J398" s="422"/>
    </row>
    <row r="399" spans="1:13" ht="77.25" customHeight="1" x14ac:dyDescent="0.25">
      <c r="A399" s="51">
        <v>31</v>
      </c>
      <c r="B399" s="186" t="s">
        <v>3039</v>
      </c>
      <c r="C399" s="181" t="str">
        <f>MXHoa!B38</f>
        <v xml:space="preserve">Xây dựng Hệ thống đảm bảo chất lượng an toàn thực phẩm Halal cho quy trình sản xuất Tôm Tempura. </v>
      </c>
      <c r="D399" s="180">
        <f>MXHoa!C38</f>
        <v>3</v>
      </c>
      <c r="E399" s="181" t="str">
        <f>MXHoa!D38</f>
        <v>Xây dựng Hệ thống đảm bảo chất lượng an toàn thực phẩm Halal cho quy trình sản xuất Tôm Tempura.</v>
      </c>
      <c r="F399" s="181" t="str">
        <f>MXHoa!G38</f>
        <v>Ngô Xuân Mai</v>
      </c>
      <c r="G399" s="180">
        <f>MXHoa!H38</f>
        <v>2022170242</v>
      </c>
      <c r="H399" s="180" t="str">
        <f>MXHoa!I38</f>
        <v>08DHDB1</v>
      </c>
      <c r="I399" s="380"/>
      <c r="J399" s="422"/>
    </row>
    <row r="400" spans="1:13" x14ac:dyDescent="0.25">
      <c r="A400" s="525" t="s">
        <v>1772</v>
      </c>
      <c r="B400" s="525"/>
      <c r="C400" s="525"/>
      <c r="D400" s="525"/>
      <c r="E400" s="525"/>
      <c r="F400" s="525"/>
      <c r="G400" s="525"/>
      <c r="H400" s="525"/>
      <c r="I400" s="525"/>
      <c r="J400"/>
      <c r="L400">
        <v>2</v>
      </c>
      <c r="M400">
        <v>52</v>
      </c>
    </row>
    <row r="401" spans="1:13" ht="42" customHeight="1" x14ac:dyDescent="0.25">
      <c r="A401" s="186">
        <v>5</v>
      </c>
      <c r="B401" s="186" t="s">
        <v>2673</v>
      </c>
      <c r="C401" s="196" t="s">
        <v>1856</v>
      </c>
      <c r="D401" s="180">
        <v>1</v>
      </c>
      <c r="E401" s="419" t="s">
        <v>1853</v>
      </c>
      <c r="F401" s="181" t="s">
        <v>2796</v>
      </c>
      <c r="G401" s="180" t="s">
        <v>2797</v>
      </c>
      <c r="H401" s="420" t="s">
        <v>2798</v>
      </c>
      <c r="I401" s="357"/>
      <c r="J401" s="422" t="s">
        <v>2944</v>
      </c>
      <c r="L401">
        <v>2</v>
      </c>
      <c r="M401">
        <v>64</v>
      </c>
    </row>
    <row r="402" spans="1:13" x14ac:dyDescent="0.25">
      <c r="A402" s="525" t="s">
        <v>1811</v>
      </c>
      <c r="B402" s="525"/>
      <c r="C402" s="525"/>
      <c r="D402" s="525"/>
      <c r="E402" s="525"/>
      <c r="F402" s="525"/>
      <c r="G402" s="525"/>
      <c r="H402" s="525"/>
      <c r="I402" s="525"/>
      <c r="J402"/>
      <c r="L402">
        <f>SUM(L391:L401)</f>
        <v>22</v>
      </c>
      <c r="M402">
        <f>SUM(M391:M401)</f>
        <v>323</v>
      </c>
    </row>
    <row r="403" spans="1:13" ht="37.5" customHeight="1" x14ac:dyDescent="0.25">
      <c r="A403" s="186">
        <v>1</v>
      </c>
      <c r="B403" s="186" t="s">
        <v>2674</v>
      </c>
      <c r="C403" s="196" t="str">
        <f>NTTDuong!B8</f>
        <v>Khảo sát điều kiện trích ly hợp chất sinh học trong vỏ hạt cacao ứng dụng làm trà</v>
      </c>
      <c r="D403" s="180">
        <f>NTTDuong!C8</f>
        <v>1</v>
      </c>
      <c r="E403" s="181" t="str">
        <f>NTTDuong!D8</f>
        <v>Tìm được điều kiện tối ưu trích ly hoạt chất sinh học trong vỏ hạt cacao ứng dụng làm trà</v>
      </c>
      <c r="F403" s="181" t="str">
        <f>NTTDuong!G8</f>
        <v>Nguyễn Thị Minh Thư</v>
      </c>
      <c r="G403" s="180">
        <f>NTTDuong!H8</f>
        <v>2005170173</v>
      </c>
      <c r="H403" s="180" t="str">
        <f>NTTDuong!I8</f>
        <v>08DHTP1</v>
      </c>
      <c r="I403" s="180"/>
      <c r="J403" s="422" t="s">
        <v>2944</v>
      </c>
    </row>
    <row r="404" spans="1:13" ht="45" customHeight="1" x14ac:dyDescent="0.25">
      <c r="A404" s="186">
        <v>2</v>
      </c>
      <c r="B404" s="186" t="s">
        <v>2675</v>
      </c>
      <c r="C404" s="196" t="str">
        <f>NTTDuong!B9</f>
        <v xml:space="preserve">Khai thác mật hoa dừa Bến tre phát triển sản phẩm nước giải khát </v>
      </c>
      <c r="D404" s="180">
        <f>NTTDuong!C9</f>
        <v>2</v>
      </c>
      <c r="E404" s="181" t="str">
        <f>NTTDuong!D9</f>
        <v>Phát triển sản phẩm nước giải khát từ mật hoa dừa Bến Tre</v>
      </c>
      <c r="F404" s="181" t="str">
        <f>NTTDuong!G9</f>
        <v>Đặng Thị Ngân
Đỗ Anh Quang</v>
      </c>
      <c r="G404" s="180" t="str">
        <f>NTTDuong!H9</f>
        <v>2005170460
2005150335</v>
      </c>
      <c r="H404" s="180" t="str">
        <f>NTTDuong!I9</f>
        <v>08DHTP6
08DHTP7</v>
      </c>
      <c r="I404" s="52"/>
      <c r="J404"/>
    </row>
    <row r="405" spans="1:13" x14ac:dyDescent="0.25">
      <c r="A405" s="525" t="s">
        <v>1820</v>
      </c>
      <c r="B405" s="525"/>
      <c r="C405" s="525"/>
      <c r="D405" s="525"/>
      <c r="E405" s="525"/>
      <c r="F405" s="525"/>
      <c r="G405" s="525"/>
      <c r="H405" s="525"/>
      <c r="I405" s="525"/>
      <c r="J405"/>
    </row>
    <row r="406" spans="1:13" ht="53.25" customHeight="1" x14ac:dyDescent="0.25">
      <c r="A406" s="186">
        <v>1</v>
      </c>
      <c r="B406" s="186" t="s">
        <v>2676</v>
      </c>
      <c r="C406" s="370" t="str">
        <f>NDATriet!B8</f>
        <v>Xây dựng quy trình sản xuất vỏ bánh cuốn chả giò từ bí đỏ</v>
      </c>
      <c r="D406" s="51">
        <f>NDATriet!C8</f>
        <v>2</v>
      </c>
      <c r="E406" s="379" t="str">
        <f>NDATriet!D8</f>
        <v>Xây dựng được quy trình sản xuất vỏ bánh cuốn chả giò từ bí đỏ với các thông số kỹ thuật thích hợp</v>
      </c>
      <c r="F406" s="357" t="str">
        <f>NDATriet!G8</f>
        <v>Nguyễn Thị Hồng Cẩm</v>
      </c>
      <c r="G406" s="51">
        <f>NDATriet!H8</f>
        <v>2022170205</v>
      </c>
      <c r="H406" s="51" t="str">
        <f>NDATriet!I8</f>
        <v>08DHDB2</v>
      </c>
      <c r="I406" s="52"/>
      <c r="J406"/>
    </row>
    <row r="407" spans="1:13" ht="67.5" customHeight="1" x14ac:dyDescent="0.25">
      <c r="A407" s="186">
        <v>2</v>
      </c>
      <c r="B407" s="186" t="s">
        <v>2677</v>
      </c>
      <c r="C407" s="370" t="str">
        <f>NDATriet!B9</f>
        <v>Nghiên cứu quy trình sản xuất và đánh giá hoạt tính sinh học sản phẩm mầm hạt sen</v>
      </c>
      <c r="D407" s="51">
        <f>NDATriet!C9</f>
        <v>2</v>
      </c>
      <c r="E407" s="379" t="str">
        <f>NDATriet!D9</f>
        <v>Xây dựng được quy trình sản xuất mầm hạt sen có hoạt tính sinh học</v>
      </c>
      <c r="F407" s="357" t="str">
        <f>NDATriet!G9</f>
        <v>Nguyễn Hoàng Dân</v>
      </c>
      <c r="G407" s="51">
        <f>NDATriet!H9</f>
        <v>2022170207</v>
      </c>
      <c r="H407" s="51" t="str">
        <f>NDATriet!I9</f>
        <v>08DHDB2</v>
      </c>
      <c r="I407" s="52"/>
      <c r="J407"/>
    </row>
    <row r="408" spans="1:13" ht="93.75" customHeight="1" x14ac:dyDescent="0.25">
      <c r="A408" s="186">
        <v>3</v>
      </c>
      <c r="B408" s="186" t="s">
        <v>2678</v>
      </c>
      <c r="C408" s="370" t="str">
        <f>NDATriet!B10</f>
        <v>Khảo sát, đánh giá thực trạng và đề xuất các bước xây dựng qui trình sản xuất nông nghiệp tốt theo tiêu chuẩn VietGAP (dưa leo, khổ qua) tại HTX Thạnh Phước, xã Hiệp Thạnh, huyện Gò Dầu, tỉnh Tây Ninh</v>
      </c>
      <c r="D408" s="51">
        <f>NDATriet!C10</f>
        <v>3</v>
      </c>
      <c r="E408" s="379" t="str">
        <f>NDATriet!D10</f>
        <v>Xây thành công trang trại sản xuất rau phù quả hợp với yêu cầu của Quy phạm thực hành sản xuất nông nghiệp tốt (VietGAP)</v>
      </c>
      <c r="F408" s="357" t="str">
        <f>NDATriet!G10</f>
        <v>Nguyễn Quang Hợp</v>
      </c>
      <c r="G408" s="51">
        <f>NDATriet!H10</f>
        <v>2022170230</v>
      </c>
      <c r="H408" s="51" t="str">
        <f>NDATriet!I10</f>
        <v>08DHDB2</v>
      </c>
      <c r="I408" s="52"/>
      <c r="J408"/>
    </row>
    <row r="409" spans="1:13" ht="37.5" customHeight="1" x14ac:dyDescent="0.25">
      <c r="A409" s="186">
        <v>4</v>
      </c>
      <c r="B409" s="186" t="s">
        <v>2679</v>
      </c>
      <c r="C409" s="370" t="str">
        <f>NDATriet!B11</f>
        <v>Nghiên cứu quy trình sản xuất trà Kombucha đóng chai</v>
      </c>
      <c r="D409" s="51">
        <f>NDATriet!C11</f>
        <v>2</v>
      </c>
      <c r="E409" s="379" t="str">
        <f>NDATriet!D11</f>
        <v>Nghiên cứu được quy trình sản xuất trà Kombucha đóng chai thương phẩm</v>
      </c>
      <c r="F409" s="357" t="str">
        <f>NDATriet!G11</f>
        <v>Lê Lâm</v>
      </c>
      <c r="G409" s="51">
        <f>NDATriet!H11</f>
        <v>2022170233</v>
      </c>
      <c r="H409" s="51" t="str">
        <f>NDATriet!I11</f>
        <v>08DHDB2</v>
      </c>
      <c r="I409" s="52"/>
      <c r="J409"/>
    </row>
    <row r="410" spans="1:13" ht="38.25" customHeight="1" x14ac:dyDescent="0.25">
      <c r="A410" s="186">
        <v>5</v>
      </c>
      <c r="B410" s="186" t="s">
        <v>2680</v>
      </c>
      <c r="C410" s="370" t="str">
        <f>NDATriet!B12</f>
        <v>Nghiên cứu quy trình sản xuất sữa mầm gạo đóng chai</v>
      </c>
      <c r="D410" s="51">
        <f>NDATriet!C12</f>
        <v>2</v>
      </c>
      <c r="E410" s="379" t="str">
        <f>NDATriet!D12</f>
        <v>Nghiên cứu được quy trình sản xuất sữa mầm gạo đóng chai</v>
      </c>
      <c r="F410" s="357" t="str">
        <f>NDATriet!G12</f>
        <v>Lưu Hồng Phong</v>
      </c>
      <c r="G410" s="51">
        <f>NDATriet!H12</f>
        <v>2022170079</v>
      </c>
      <c r="H410" s="51" t="str">
        <f>NDATriet!I12</f>
        <v>08DHDB3</v>
      </c>
      <c r="I410" s="52"/>
      <c r="J410"/>
    </row>
    <row r="411" spans="1:13" x14ac:dyDescent="0.25">
      <c r="A411" s="525" t="s">
        <v>1862</v>
      </c>
      <c r="B411" s="525"/>
      <c r="C411" s="525"/>
      <c r="D411" s="525"/>
      <c r="E411" s="525"/>
      <c r="F411" s="525"/>
      <c r="G411" s="525"/>
      <c r="H411" s="525"/>
      <c r="I411" s="525"/>
      <c r="J411"/>
    </row>
    <row r="412" spans="1:13" ht="43.5" customHeight="1" x14ac:dyDescent="0.25">
      <c r="A412" s="186">
        <v>1</v>
      </c>
      <c r="B412" s="186" t="s">
        <v>2681</v>
      </c>
      <c r="C412" s="357" t="str">
        <f>NDTNNguyen!B8</f>
        <v>Nghiên cứu quá trình sản xuất tỏi đen</v>
      </c>
      <c r="D412" s="51">
        <f>NDTNNguyen!C8</f>
        <v>1</v>
      </c>
      <c r="E412" s="379" t="str">
        <f>NDTNNguyen!D8</f>
        <v>Sản xuất tỏi đen với khả năng chống oxy hoá</v>
      </c>
      <c r="F412" s="370" t="str">
        <f>NDTNNguyen!G8</f>
        <v>Nguyễn Linh Phương
Trần Lê Thảo Nhi</v>
      </c>
      <c r="G412" s="380" t="str">
        <f>NDTNNguyen!H8</f>
        <v>2005170141
2005170491</v>
      </c>
      <c r="H412" s="380" t="str">
        <f>NDTNNguyen!I8</f>
        <v>08DHTP1
08DHTP1</v>
      </c>
      <c r="I412" s="357"/>
      <c r="J412" s="422" t="s">
        <v>2944</v>
      </c>
    </row>
    <row r="413" spans="1:13" ht="63.75" customHeight="1" x14ac:dyDescent="0.25">
      <c r="A413" s="186">
        <v>2</v>
      </c>
      <c r="B413" s="186" t="s">
        <v>2682</v>
      </c>
      <c r="C413" s="370" t="str">
        <f>NDTNNguyen!B9</f>
        <v>Nghiên cứu sản xuất chất màu betacyanin từ vỏ quả thanh long</v>
      </c>
      <c r="D413" s="51">
        <f>NDTNNguyen!C9</f>
        <v>1</v>
      </c>
      <c r="E413" s="379" t="str">
        <f>NDTNNguyen!D9</f>
        <v>Khảo sát quá trình trích ly
Khảo sát quá trình sấy phun
Đánh giá một số đặc tính của bột màu</v>
      </c>
      <c r="F413" s="370" t="str">
        <f>NDTNNguyen!G9</f>
        <v>Lê Thị Mỹ Hân
Nguyễn Ngọc Như Lam</v>
      </c>
      <c r="G413" s="380" t="str">
        <f>NDTNNguyen!H9</f>
        <v>2005170350
2005170075</v>
      </c>
      <c r="H413" s="380" t="str">
        <f>NDTNNguyen!I9</f>
        <v>08DHTP5
08DHTP5</v>
      </c>
      <c r="I413" s="357"/>
      <c r="J413" s="422" t="s">
        <v>2944</v>
      </c>
    </row>
    <row r="414" spans="1:13" ht="21" customHeight="1" x14ac:dyDescent="0.25">
      <c r="A414" s="525" t="s">
        <v>1875</v>
      </c>
      <c r="B414" s="525"/>
      <c r="C414" s="525"/>
      <c r="D414" s="525"/>
      <c r="E414" s="525"/>
      <c r="F414" s="525"/>
      <c r="G414" s="525"/>
      <c r="H414" s="525"/>
      <c r="I414" s="525"/>
      <c r="J414"/>
    </row>
    <row r="415" spans="1:13" ht="45" x14ac:dyDescent="0.25">
      <c r="A415" s="186">
        <v>1</v>
      </c>
      <c r="B415" s="186" t="s">
        <v>2683</v>
      </c>
      <c r="C415" s="389" t="str">
        <f>NPKHoa!B8</f>
        <v>Khảo sát các yếu tố ảnh hưởng trong quá trình xử lý và đánh già vai trò của enzyme trong sản xuất bột từ vỏ cam sành</v>
      </c>
      <c r="D415" s="380">
        <f>NPKHoa!C8</f>
        <v>1</v>
      </c>
      <c r="E415" s="379" t="str">
        <f>NPKHoa!D8</f>
        <v xml:space="preserve"> Khảo sát thành phần nguyên liệu, lựa chọn các thông số trong quá trình xử lý và đánh giá vai trò của enzyme trong sản xuất bột từ vỏ cam sành</v>
      </c>
      <c r="F415" s="370" t="str">
        <f>NPKHoa!G8</f>
        <v>Đặng Thị Lan Anh
Nguyễn Thúy Duy</v>
      </c>
      <c r="G415" s="380" t="str">
        <f>NPKHoa!H8</f>
        <v>2005170005
2005170339</v>
      </c>
      <c r="H415" s="380" t="str">
        <f>NPKHoa!I8</f>
        <v>08DHTP7
08DHTP2</v>
      </c>
      <c r="I415" s="52"/>
      <c r="J415" s="422" t="s">
        <v>2944</v>
      </c>
    </row>
    <row r="416" spans="1:13" ht="105" x14ac:dyDescent="0.25">
      <c r="A416" s="186">
        <v>2</v>
      </c>
      <c r="B416" s="186" t="s">
        <v>2684</v>
      </c>
      <c r="C416" s="370" t="str">
        <f>NPKHoa!B9</f>
        <v>Khảo sát các yếu tố ảnh hưởng và đánh giá vai trò của enzyme trong quá trình sản xuất bột rau dinh dưỡng từ rau ngót và cải kale</v>
      </c>
      <c r="D416" s="380">
        <f>NPKHoa!C9</f>
        <v>1</v>
      </c>
      <c r="E416" s="379" t="str">
        <f>NPKHoa!D9</f>
        <v>SV1: Đào Thị Huỳnh Như - Mục tiêu: Khảo sát thành phần nguyên liệu, lựa chọn các thông số trong quá trình xử lý trong sản xuất bột rau dinh dưỡng từ rau ngót và cải kale
SV2: Dương Thị ngọc Trâm - Mục tiêu: Khảo sát ảnh hưởng của enzyme trong sản xuất bột rau dinh dưỡng từ rau ngót và cải kale</v>
      </c>
      <c r="F416" s="370" t="str">
        <f>NPKHoa!G9</f>
        <v>Đào Thị Huỳnh Như
Dương Thị Ngọc Trâm</v>
      </c>
      <c r="G416" s="380" t="str">
        <f>NPKHoa!H9</f>
        <v>2005170941
2005170592</v>
      </c>
      <c r="H416" s="380" t="str">
        <f>NPKHoa!I9</f>
        <v>08DHTP2
08DHTP1</v>
      </c>
      <c r="I416" s="52"/>
      <c r="J416" s="422" t="s">
        <v>2944</v>
      </c>
    </row>
    <row r="417" spans="1:10" x14ac:dyDescent="0.25">
      <c r="A417" s="525" t="s">
        <v>1888</v>
      </c>
      <c r="B417" s="525"/>
      <c r="C417" s="525"/>
      <c r="D417" s="525"/>
      <c r="E417" s="525"/>
      <c r="F417" s="525"/>
      <c r="G417" s="525"/>
      <c r="H417" s="525"/>
      <c r="I417" s="525"/>
      <c r="J417"/>
    </row>
    <row r="418" spans="1:10" ht="30" x14ac:dyDescent="0.25">
      <c r="A418" s="186">
        <v>1</v>
      </c>
      <c r="B418" s="186" t="s">
        <v>2685</v>
      </c>
      <c r="C418" s="370" t="str">
        <f>TQThang!B8</f>
        <v>Nghiên cứu qui trình sản xuất nấm đông cô tẩm gia vị ăn liền</v>
      </c>
      <c r="D418" s="380">
        <f>TQThang!C8</f>
        <v>2</v>
      </c>
      <c r="E418" s="379" t="str">
        <f>TQThang!D8</f>
        <v>Tạo sản phẩm nấm đông cô tẩm gia vị ăn liền</v>
      </c>
      <c r="F418" s="357" t="str">
        <f>TQThang!G8</f>
        <v>Võ Nghị Nghị</v>
      </c>
      <c r="G418" s="51">
        <f>TQThang!H8</f>
        <v>2005170468</v>
      </c>
      <c r="H418" s="51" t="str">
        <f>TQThang!I8</f>
        <v>08DHTP5</v>
      </c>
      <c r="I418" s="357"/>
      <c r="J418"/>
    </row>
    <row r="419" spans="1:10" ht="45" x14ac:dyDescent="0.25">
      <c r="A419" s="186">
        <v>2</v>
      </c>
      <c r="B419" s="186" t="s">
        <v>2690</v>
      </c>
      <c r="C419" s="370" t="str">
        <f>TQThang!B9</f>
        <v>Nghiên cứu quy trình sản xuất trà túi lọc từ lá mật gấu</v>
      </c>
      <c r="D419" s="380">
        <f>TQThang!C9</f>
        <v>2</v>
      </c>
      <c r="E419" s="379" t="str">
        <f>TQThang!D9</f>
        <v>Xây dựng và hoàn thiện quy trình sản xuất trà túi lọc từ lá mật gấu góp phần đa dạng hóa sản phẩm trà</v>
      </c>
      <c r="F419" s="357" t="str">
        <f>TQThang!G9</f>
        <v>Huỳnh Mai</v>
      </c>
      <c r="G419" s="51">
        <f>TQThang!H9</f>
        <v>2005170450</v>
      </c>
      <c r="H419" s="51" t="str">
        <f>TQThang!I9</f>
        <v>08DHTP1</v>
      </c>
      <c r="I419" s="357"/>
      <c r="J419"/>
    </row>
    <row r="420" spans="1:10" ht="39.75" customHeight="1" x14ac:dyDescent="0.25">
      <c r="A420" s="186">
        <v>3</v>
      </c>
      <c r="B420" s="186" t="s">
        <v>2691</v>
      </c>
      <c r="C420" s="370" t="str">
        <f>TQThang!B10</f>
        <v>Nghiên cứu qui trình sản xuất nước chanh sả hạt chia đóng lon</v>
      </c>
      <c r="D420" s="380">
        <f>TQThang!C10</f>
        <v>2</v>
      </c>
      <c r="E420" s="379" t="str">
        <f>TQThang!D10</f>
        <v>Tạo ra sản phẩm nước uống chanh, sả, hạt chia đóng lon</v>
      </c>
      <c r="F420" s="357" t="str">
        <f>TQThang!G10</f>
        <v>Lê Đỗ Trường Sinh</v>
      </c>
      <c r="G420" s="51">
        <f>TQThang!H10</f>
        <v>2005170156</v>
      </c>
      <c r="H420" s="51" t="str">
        <f>TQThang!I10</f>
        <v>08DHTP5</v>
      </c>
      <c r="I420" s="357"/>
      <c r="J420"/>
    </row>
    <row r="421" spans="1:10" ht="75" x14ac:dyDescent="0.25">
      <c r="A421" s="186">
        <v>4</v>
      </c>
      <c r="B421" s="186" t="s">
        <v>2692</v>
      </c>
      <c r="C421" s="370" t="str">
        <f>TQThang!B11</f>
        <v>Nghiên cứu quy trình sản xuất giò lụa từ thịt gà</v>
      </c>
      <c r="D421" s="380">
        <f>TQThang!C11</f>
        <v>1</v>
      </c>
      <c r="E421" s="379" t="str">
        <f>TQThang!D11</f>
        <v>- Tổng quan về giò lụa và thịt gà
- Xác định công thưca phối trộn 
- Xác định chế độ gia nhiệt 
-Xây dựng tiêu chuẩn cơ sở cho sản phẩm
-Đánh giá chất lượng giò lụa</v>
      </c>
      <c r="F421" s="357" t="str">
        <f>TQThang!G11</f>
        <v>Thọ Thị Hoàng Duyên</v>
      </c>
      <c r="G421" s="51">
        <f>TQThang!H11</f>
        <v>2005175036</v>
      </c>
      <c r="H421" s="51" t="str">
        <f>TQThang!I11</f>
        <v>08DHTP5</v>
      </c>
      <c r="I421" s="357"/>
      <c r="J421" s="422" t="s">
        <v>2944</v>
      </c>
    </row>
    <row r="422" spans="1:10" ht="39.75" customHeight="1" x14ac:dyDescent="0.25">
      <c r="A422" s="186">
        <v>5</v>
      </c>
      <c r="B422" s="186" t="s">
        <v>2693</v>
      </c>
      <c r="C422" s="370" t="str">
        <f>TQThang!B12</f>
        <v>Nghiên cứu qui trình sản xuất sốt ướp thịt nướng</v>
      </c>
      <c r="D422" s="380">
        <f>TQThang!C12</f>
        <v>2</v>
      </c>
      <c r="E422" s="379" t="str">
        <f>TQThang!D12</f>
        <v xml:space="preserve">- Tạo sản phẩm sốt ướp thịt nướng. </v>
      </c>
      <c r="F422" s="357" t="str">
        <f>TQThang!G12</f>
        <v>Trần Thị Hoài Vĩ</v>
      </c>
      <c r="G422" s="51">
        <f>TQThang!H12</f>
        <v>2005170214</v>
      </c>
      <c r="H422" s="51" t="str">
        <f>TQThang!I12</f>
        <v>08DHTP5</v>
      </c>
      <c r="I422" s="357"/>
      <c r="J422"/>
    </row>
    <row r="423" spans="1:10" ht="42" customHeight="1" x14ac:dyDescent="0.25">
      <c r="A423" s="186">
        <v>6</v>
      </c>
      <c r="B423" s="186" t="s">
        <v>2694</v>
      </c>
      <c r="C423" s="370" t="str">
        <f>TQThang!B13</f>
        <v>Nghiên cứu qui trình sản xuất bánh cookies có bổ sung hạt hạnh nhân</v>
      </c>
      <c r="D423" s="380">
        <f>TQThang!C13</f>
        <v>1</v>
      </c>
      <c r="E423" s="379" t="str">
        <f>TQThang!D13</f>
        <v>Xây dựng qui trình sản xuất bánh cookies có bổ sung hạt hạnh nhân.</v>
      </c>
      <c r="F423" s="357" t="str">
        <f>TQThang!G13</f>
        <v>Nguyễn Anh Hải</v>
      </c>
      <c r="G423" s="51">
        <f>TQThang!H13</f>
        <v>2022170026</v>
      </c>
      <c r="H423" s="51" t="str">
        <f>TQThang!I13</f>
        <v>08DHDB3</v>
      </c>
      <c r="I423" s="357"/>
      <c r="J423" s="422" t="s">
        <v>2944</v>
      </c>
    </row>
    <row r="424" spans="1:10" ht="38.25" customHeight="1" x14ac:dyDescent="0.25">
      <c r="A424" s="186">
        <v>7</v>
      </c>
      <c r="B424" s="186" t="s">
        <v>2695</v>
      </c>
      <c r="C424" s="370" t="str">
        <f>TQThang!B14</f>
        <v>Nghiên cứu quy trình sản xuất chả ốc nhồi hấp xếp vỉ cấp đông</v>
      </c>
      <c r="D424" s="380">
        <f>TQThang!C14</f>
        <v>2</v>
      </c>
      <c r="E424" s="379" t="str">
        <f>TQThang!D14</f>
        <v>Tạo sản phẩm chả ốc nhồi hấp xếp vỉ cấp đông</v>
      </c>
      <c r="F424" s="357" t="str">
        <f>TQThang!G14</f>
        <v>Lê Thị Thu Hà</v>
      </c>
      <c r="G424" s="51">
        <f>TQThang!H14</f>
        <v>2005170347</v>
      </c>
      <c r="H424" s="51" t="str">
        <f>TQThang!I14</f>
        <v>08DHTP2</v>
      </c>
      <c r="I424" s="357"/>
      <c r="J424"/>
    </row>
    <row r="425" spans="1:10" ht="30" x14ac:dyDescent="0.25">
      <c r="A425" s="186">
        <v>8</v>
      </c>
      <c r="B425" s="186" t="s">
        <v>2696</v>
      </c>
      <c r="C425" s="370" t="str">
        <f>TQThang!B15</f>
        <v>Nghiên cứu quy trình sản xuất nước uống trà chanh quế đóng lon</v>
      </c>
      <c r="D425" s="380">
        <f>TQThang!C15</f>
        <v>2</v>
      </c>
      <c r="E425" s="379" t="str">
        <f>TQThang!D15</f>
        <v>Tạo ra sản phẩm trà chanh quế đóng lon</v>
      </c>
      <c r="F425" s="357" t="str">
        <f>TQThang!G15</f>
        <v>Dương Thanh Thủy Ngân</v>
      </c>
      <c r="G425" s="51">
        <f>TQThang!H15</f>
        <v>2005170945</v>
      </c>
      <c r="H425" s="51" t="str">
        <f>TQThang!I15</f>
        <v>08DHTP2</v>
      </c>
      <c r="I425" s="357"/>
      <c r="J425"/>
    </row>
    <row r="426" spans="1:10" ht="37.5" customHeight="1" x14ac:dyDescent="0.25">
      <c r="A426" s="186">
        <v>9</v>
      </c>
      <c r="B426" s="186" t="s">
        <v>2697</v>
      </c>
      <c r="C426" s="370" t="str">
        <f>TQThang!B16</f>
        <v>Nghiên cứu qui trình sản xuất mứt từ cùi trái dưa hấu</v>
      </c>
      <c r="D426" s="380">
        <f>TQThang!C16</f>
        <v>2</v>
      </c>
      <c r="E426" s="379" t="str">
        <f>TQThang!D16</f>
        <v xml:space="preserve">Tạo ra sản phẩm mứt từ vỏ trái dưa hấu </v>
      </c>
      <c r="F426" s="357" t="str">
        <f>TQThang!G16</f>
        <v>Nguyễn Thị Kim Thoa</v>
      </c>
      <c r="G426" s="51">
        <f>TQThang!H16</f>
        <v>2005170556</v>
      </c>
      <c r="H426" s="51" t="str">
        <f>TQThang!I16</f>
        <v>08DHTP6</v>
      </c>
      <c r="I426" s="357"/>
      <c r="J426"/>
    </row>
    <row r="427" spans="1:10" ht="45.75" customHeight="1" x14ac:dyDescent="0.25">
      <c r="A427" s="186">
        <v>10</v>
      </c>
      <c r="B427" s="186" t="s">
        <v>2698</v>
      </c>
      <c r="C427" s="370" t="str">
        <f>TQThang!B17</f>
        <v>Nghiên cứu quy trình sản xuất mứt mãng cầu xiêm sấy dẻo muối ớt.</v>
      </c>
      <c r="D427" s="380">
        <f>TQThang!C17</f>
        <v>2</v>
      </c>
      <c r="E427" s="379" t="str">
        <f>TQThang!D17</f>
        <v>Tạo ra sản phẩm mứt mãng cầu xiêm sấy dẻo muối ớt.</v>
      </c>
      <c r="F427" s="357" t="str">
        <f>TQThang!G17</f>
        <v>Nguyễn Thị Phương Thảo</v>
      </c>
      <c r="G427" s="51">
        <f>TQThang!H17</f>
        <v>2005170544</v>
      </c>
      <c r="H427" s="51" t="str">
        <f>TQThang!I17</f>
        <v>08DHTP2</v>
      </c>
      <c r="I427" s="357"/>
      <c r="J427"/>
    </row>
    <row r="428" spans="1:10" ht="25.5" customHeight="1" x14ac:dyDescent="0.25">
      <c r="A428" s="186">
        <v>11</v>
      </c>
      <c r="B428" s="186" t="s">
        <v>2699</v>
      </c>
      <c r="C428" s="370" t="str">
        <f>TQThang!B18</f>
        <v>Nghiên cứu qui trình sản xuất kim chi từ xu hào</v>
      </c>
      <c r="D428" s="380">
        <f>TQThang!C18</f>
        <v>2</v>
      </c>
      <c r="E428" s="379" t="str">
        <f>TQThang!D18</f>
        <v>Tạo sản phẩm kim chi từ xu hào</v>
      </c>
      <c r="F428" s="357" t="str">
        <f>TQThang!G18</f>
        <v>Phạm Thị Hồng Hạnh</v>
      </c>
      <c r="G428" s="51">
        <f>TQThang!H18</f>
        <v>2005170359</v>
      </c>
      <c r="H428" s="51" t="str">
        <f>TQThang!I18</f>
        <v>08DHTP5</v>
      </c>
      <c r="I428" s="357"/>
      <c r="J428"/>
    </row>
    <row r="429" spans="1:10" ht="33" customHeight="1" x14ac:dyDescent="0.25">
      <c r="A429" s="186">
        <v>12</v>
      </c>
      <c r="B429" s="186" t="s">
        <v>2700</v>
      </c>
      <c r="C429" s="370" t="str">
        <f>TQThang!B19</f>
        <v>Nghiên cứu quy trình sản xuất bột "tiết canh" đóng gói</v>
      </c>
      <c r="D429" s="380">
        <f>TQThang!C19</f>
        <v>2</v>
      </c>
      <c r="E429" s="379" t="str">
        <f>TQThang!D19</f>
        <v>Tạo ra sản phẩm bột tiết canh đóng gói</v>
      </c>
      <c r="F429" s="357" t="str">
        <f>TQThang!G19</f>
        <v xml:space="preserve">Trần Thị Mỹ Dung </v>
      </c>
      <c r="G429" s="51">
        <f>TQThang!H19</f>
        <v>2005170027</v>
      </c>
      <c r="H429" s="51" t="str">
        <f>TQThang!I19</f>
        <v>08DHTP7</v>
      </c>
      <c r="I429" s="357"/>
      <c r="J429"/>
    </row>
    <row r="430" spans="1:10" ht="31.5" customHeight="1" x14ac:dyDescent="0.25">
      <c r="A430" s="186">
        <v>13</v>
      </c>
      <c r="B430" s="186" t="s">
        <v>2701</v>
      </c>
      <c r="C430" s="370" t="str">
        <f>TQThang!B20</f>
        <v>Nghiên cứu quy trình sản xuất thịt kho trứng đóng hộp</v>
      </c>
      <c r="D430" s="380">
        <f>TQThang!C20</f>
        <v>2</v>
      </c>
      <c r="E430" s="379" t="str">
        <f>TQThang!D20</f>
        <v>Tạo sản phẩm thịt kho trứng đóng hộp</v>
      </c>
      <c r="F430" s="357" t="str">
        <f>TQThang!G20</f>
        <v>Tạ Thị Mỹ Duyên</v>
      </c>
      <c r="G430" s="51">
        <f>TQThang!H20</f>
        <v>2005175004</v>
      </c>
      <c r="H430" s="51" t="str">
        <f>TQThang!I20</f>
        <v>08DHTP5</v>
      </c>
      <c r="I430" s="357"/>
      <c r="J430"/>
    </row>
    <row r="431" spans="1:10" ht="30" x14ac:dyDescent="0.25">
      <c r="A431" s="186">
        <v>14</v>
      </c>
      <c r="B431" s="186" t="s">
        <v>2702</v>
      </c>
      <c r="C431" s="370" t="str">
        <f>TQThang!B21</f>
        <v>Nghiên cứu quy trình sản xuất ốc bưu nấu chuối đóng hộp.</v>
      </c>
      <c r="D431" s="380">
        <f>TQThang!C21</f>
        <v>2</v>
      </c>
      <c r="E431" s="379" t="str">
        <f>TQThang!D21</f>
        <v>Tạo sản phẩm ốc bưu nấu chuối đóng hộp.</v>
      </c>
      <c r="F431" s="357" t="str">
        <f>TQThang!G21</f>
        <v>Phan Thanh Thùy</v>
      </c>
      <c r="G431" s="51">
        <f>TQThang!H21</f>
        <v>2005170180</v>
      </c>
      <c r="H431" s="51" t="str">
        <f>TQThang!I21</f>
        <v>08DHTP2</v>
      </c>
      <c r="I431" s="357"/>
      <c r="J431"/>
    </row>
    <row r="432" spans="1:10" ht="30" x14ac:dyDescent="0.25">
      <c r="A432" s="186">
        <v>15</v>
      </c>
      <c r="B432" s="186" t="s">
        <v>2703</v>
      </c>
      <c r="C432" s="370" t="str">
        <f>TQThang!B22</f>
        <v>Nghiên cứu ứng dụng enzyme transglutaminase trong sản xuất giò lụa chay.</v>
      </c>
      <c r="D432" s="380">
        <f>TQThang!C22</f>
        <v>2</v>
      </c>
      <c r="E432" s="379" t="str">
        <f>TQThang!D22</f>
        <v>Tạo sản phẩm giò lụa chay có sử dụng enzyme transglutaminase.</v>
      </c>
      <c r="F432" s="357" t="str">
        <f>TQThang!G22</f>
        <v>Phạm Thị Ngọc Duyên</v>
      </c>
      <c r="G432" s="51">
        <f>TQThang!H22</f>
        <v>2022170217</v>
      </c>
      <c r="H432" s="51" t="str">
        <f>TQThang!I22</f>
        <v>08DHDB1</v>
      </c>
      <c r="I432" s="357"/>
      <c r="J432"/>
    </row>
    <row r="433" spans="1:10" ht="24.75" customHeight="1" x14ac:dyDescent="0.25">
      <c r="A433" s="186">
        <v>16</v>
      </c>
      <c r="B433" s="186" t="s">
        <v>2704</v>
      </c>
      <c r="C433" s="370" t="str">
        <f>TQThang!B23</f>
        <v>Nghiên cứu quy trình sản xuất chả cá nấm đông cô</v>
      </c>
      <c r="D433" s="380">
        <f>TQThang!C23</f>
        <v>2</v>
      </c>
      <c r="E433" s="379" t="str">
        <f>TQThang!D23</f>
        <v>Tạo ra sản phẩm chả cá nấm đông cô</v>
      </c>
      <c r="F433" s="357" t="str">
        <f>TQThang!G23</f>
        <v>Nguyễn Lê Anh Tú</v>
      </c>
      <c r="G433" s="51">
        <f>TQThang!H23</f>
        <v>2005170201</v>
      </c>
      <c r="H433" s="51" t="str">
        <f>TQThang!I23</f>
        <v>08DHTP2</v>
      </c>
      <c r="I433" s="357"/>
      <c r="J433"/>
    </row>
    <row r="434" spans="1:10" ht="30" x14ac:dyDescent="0.25">
      <c r="A434" s="186">
        <v>17</v>
      </c>
      <c r="B434" s="186" t="s">
        <v>2705</v>
      </c>
      <c r="C434" s="370" t="str">
        <f>TQThang!B24</f>
        <v xml:space="preserve">Nghiên cứu qui trình sản xuất trà mãng cầu xiêm đóng chai </v>
      </c>
      <c r="D434" s="380">
        <f>TQThang!C24</f>
        <v>2</v>
      </c>
      <c r="E434" s="379" t="str">
        <f>TQThang!D24</f>
        <v>Tạo sản phẩm trà mãng cầu xiêm đóng chai</v>
      </c>
      <c r="F434" s="357" t="str">
        <f>TQThang!G24</f>
        <v>Bùi Thị Cẩm Tiên</v>
      </c>
      <c r="G434" s="51">
        <f>TQThang!H24</f>
        <v>2005170968</v>
      </c>
      <c r="H434" s="51" t="str">
        <f>TQThang!I24</f>
        <v>08DHTP2</v>
      </c>
      <c r="I434" s="357"/>
      <c r="J434"/>
    </row>
    <row r="435" spans="1:10" ht="30.75" customHeight="1" x14ac:dyDescent="0.25">
      <c r="A435" s="186">
        <v>18</v>
      </c>
      <c r="B435" s="186" t="s">
        <v>2706</v>
      </c>
      <c r="C435" s="370" t="str">
        <f>TQThang!B25</f>
        <v>Nghiên cứu quy trình sản xuất mứt từ xơ mít</v>
      </c>
      <c r="D435" s="380">
        <f>TQThang!C25</f>
        <v>2</v>
      </c>
      <c r="E435" s="379" t="str">
        <f>TQThang!D25</f>
        <v>Tạo ra sản phẩm mứt dẻo từ xơ mít</v>
      </c>
      <c r="F435" s="357" t="str">
        <f>TQThang!G25</f>
        <v>Ngô Thị Kiều Oanh</v>
      </c>
      <c r="G435" s="51">
        <f>TQThang!H25</f>
        <v>2005170930</v>
      </c>
      <c r="H435" s="51" t="str">
        <f>TQThang!I25</f>
        <v>08DHTP6</v>
      </c>
      <c r="I435" s="357"/>
      <c r="J435"/>
    </row>
    <row r="436" spans="1:10" ht="30.75" customHeight="1" x14ac:dyDescent="0.25">
      <c r="A436" s="186">
        <v>19</v>
      </c>
      <c r="B436" s="186" t="s">
        <v>2707</v>
      </c>
      <c r="C436" s="370" t="str">
        <f>TQThang!B26</f>
        <v>Nghiên cứu qui trình sản xuất cá basa sốt tiêu đóng hộp.</v>
      </c>
      <c r="D436" s="380">
        <f>TQThang!C26</f>
        <v>2</v>
      </c>
      <c r="E436" s="379" t="str">
        <f>TQThang!D26</f>
        <v>Tạo sản phẩm cá basa sốt tiêu đóng hộp</v>
      </c>
      <c r="F436" s="357" t="str">
        <f>TQThang!G26</f>
        <v>Tạ Thùy Dung</v>
      </c>
      <c r="G436" s="51">
        <f>TQThang!H26</f>
        <v>2005170332</v>
      </c>
      <c r="H436" s="51" t="str">
        <f>TQThang!I26</f>
        <v>08DHTP4</v>
      </c>
      <c r="I436" s="357"/>
      <c r="J436"/>
    </row>
    <row r="437" spans="1:10" ht="38.25" customHeight="1" x14ac:dyDescent="0.25">
      <c r="A437" s="186">
        <v>20</v>
      </c>
      <c r="B437" s="186" t="s">
        <v>2708</v>
      </c>
      <c r="C437" s="370" t="str">
        <f>TQThang!B27</f>
        <v>Nghiên cứu quy trình sản xuất cá lóc kho tộ đóng hộp</v>
      </c>
      <c r="D437" s="380">
        <f>TQThang!C27</f>
        <v>2</v>
      </c>
      <c r="E437" s="379" t="str">
        <f>TQThang!D27</f>
        <v>Tạo sản phẩm cá lóc kho tộ đóng hộp</v>
      </c>
      <c r="F437" s="357" t="str">
        <f>TQThang!G27</f>
        <v>Võ Nhựt Khang</v>
      </c>
      <c r="G437" s="51">
        <f>TQThang!H27</f>
        <v>2005170398</v>
      </c>
      <c r="H437" s="51" t="str">
        <f>TQThang!I27</f>
        <v>08DHTP5</v>
      </c>
      <c r="I437" s="357"/>
      <c r="J437"/>
    </row>
    <row r="438" spans="1:10" ht="53.25" customHeight="1" x14ac:dyDescent="0.25">
      <c r="A438" s="186">
        <v>21</v>
      </c>
      <c r="B438" s="186" t="s">
        <v>2686</v>
      </c>
      <c r="C438" s="370" t="str">
        <f>TQThang!B28</f>
        <v>Nghiên cứu theo dõi sự biến đổi một vài tính chất hóa lý ở nguyên liệu thịt heo trong thời kỳ tê cóng ở nhiệt độ thường</v>
      </c>
      <c r="D438" s="380">
        <f>TQThang!C28</f>
        <v>2</v>
      </c>
      <c r="E438" s="379" t="str">
        <f>TQThang!D28</f>
        <v>Theo dõi sự thay đổi các tính chất vật lý trong thời  kỳ tê cóng ở nhiệt độ thường</v>
      </c>
      <c r="F438" s="357" t="str">
        <f>TQThang!G28</f>
        <v>Cao Thị Hạnh</v>
      </c>
      <c r="G438" s="51">
        <f>TQThang!H28</f>
        <v>2005170966</v>
      </c>
      <c r="H438" s="51" t="str">
        <f>TQThang!I28</f>
        <v>08DHTP3</v>
      </c>
      <c r="I438" s="357"/>
      <c r="J438" s="422" t="s">
        <v>2944</v>
      </c>
    </row>
    <row r="439" spans="1:10" ht="28.5" customHeight="1" x14ac:dyDescent="0.25">
      <c r="A439" s="186">
        <v>22</v>
      </c>
      <c r="B439" s="186" t="s">
        <v>2709</v>
      </c>
      <c r="C439" s="370" t="str">
        <f>TQThang!B29</f>
        <v>Nghiên cứu qui trình sản xuất mứt từ trái thù lù ( tầm bóp)</v>
      </c>
      <c r="D439" s="380">
        <f>TQThang!C29</f>
        <v>2</v>
      </c>
      <c r="E439" s="379" t="str">
        <f>TQThang!D29</f>
        <v>Tạo sản phẩm mứt từ trái thù lù</v>
      </c>
      <c r="F439" s="357" t="str">
        <f>TQThang!G29</f>
        <v>Nguyễn Thị Tường Vi</v>
      </c>
      <c r="G439" s="51">
        <f>TQThang!H29</f>
        <v>2005170919</v>
      </c>
      <c r="H439" s="51" t="str">
        <f>TQThang!I29</f>
        <v>08DHTP1</v>
      </c>
      <c r="I439" s="357"/>
      <c r="J439"/>
    </row>
    <row r="440" spans="1:10" ht="36" customHeight="1" x14ac:dyDescent="0.25">
      <c r="A440" s="186">
        <v>23</v>
      </c>
      <c r="B440" s="186" t="s">
        <v>2710</v>
      </c>
      <c r="C440" s="370" t="str">
        <f>TQThang!B30</f>
        <v>Nghiên cứu quy trình sản xuất mứt rong sụn</v>
      </c>
      <c r="D440" s="380">
        <f>TQThang!C30</f>
        <v>2</v>
      </c>
      <c r="E440" s="379" t="str">
        <f>TQThang!D30</f>
        <v>Tạo sản phẩm mứt rong sụn</v>
      </c>
      <c r="F440" s="357" t="str">
        <f>TQThang!G30</f>
        <v>Bùi Thị Thu Dịu</v>
      </c>
      <c r="G440" s="51">
        <f>TQThang!H30</f>
        <v>2005170023</v>
      </c>
      <c r="H440" s="51" t="str">
        <f>TQThang!I30</f>
        <v>08DHTP7</v>
      </c>
      <c r="I440" s="357"/>
      <c r="J440"/>
    </row>
    <row r="441" spans="1:10" ht="32.25" customHeight="1" x14ac:dyDescent="0.25">
      <c r="A441" s="186">
        <v>24</v>
      </c>
      <c r="B441" s="186" t="s">
        <v>2711</v>
      </c>
      <c r="C441" s="370" t="str">
        <f>TQThang!B31</f>
        <v>Nghiên cứu quy trình sản xuất ngó lục bình muối chua</v>
      </c>
      <c r="D441" s="380">
        <f>TQThang!C31</f>
        <v>2</v>
      </c>
      <c r="E441" s="379" t="str">
        <f>TQThang!D31</f>
        <v>Tạo ra sản phẩm ngó lục bình muối chua</v>
      </c>
      <c r="F441" s="357" t="str">
        <f>TQThang!G31</f>
        <v>Lê Thị Diễm</v>
      </c>
      <c r="G441" s="51">
        <f>TQThang!H31</f>
        <v>2005170328</v>
      </c>
      <c r="H441" s="51" t="str">
        <f>TQThang!I31</f>
        <v>08DHTP5</v>
      </c>
      <c r="I441" s="357"/>
      <c r="J441"/>
    </row>
    <row r="442" spans="1:10" ht="30" customHeight="1" x14ac:dyDescent="0.25">
      <c r="A442" s="186">
        <v>25</v>
      </c>
      <c r="B442" s="186" t="s">
        <v>2712</v>
      </c>
      <c r="C442" s="370" t="str">
        <f>TQThang!B32</f>
        <v>Nghiên cứu quy trình sản xuất nước ép từ trái nhàu</v>
      </c>
      <c r="D442" s="380">
        <f>TQThang!C32</f>
        <v>2</v>
      </c>
      <c r="E442" s="379" t="str">
        <f>TQThang!D32</f>
        <v>Tạo ra sản phẩm nước ép từ trái nhàu đóng lon</v>
      </c>
      <c r="F442" s="357" t="str">
        <f>TQThang!G32</f>
        <v>Trần Ngọc Mãi</v>
      </c>
      <c r="G442" s="51">
        <f>TQThang!H32</f>
        <v>2005170090</v>
      </c>
      <c r="H442" s="51" t="str">
        <f>TQThang!I32</f>
        <v>08DHTP1</v>
      </c>
      <c r="I442" s="357"/>
      <c r="J442"/>
    </row>
    <row r="443" spans="1:10" ht="30" x14ac:dyDescent="0.25">
      <c r="A443" s="186">
        <v>26</v>
      </c>
      <c r="B443" s="186" t="s">
        <v>2713</v>
      </c>
      <c r="C443" s="370" t="str">
        <f>TQThang!B33</f>
        <v>Nghiên cứu qui trình sản xuất mứt từ vỏ trái thanh long</v>
      </c>
      <c r="D443" s="380">
        <f>TQThang!C33</f>
        <v>2</v>
      </c>
      <c r="E443" s="379" t="str">
        <f>TQThang!D33</f>
        <v>Tạo sản phẩm mứt đông từ vỏ trái thanh long</v>
      </c>
      <c r="F443" s="357" t="str">
        <f>TQThang!G33</f>
        <v>Nguyễn Thị Kim Huệ</v>
      </c>
      <c r="G443" s="51">
        <f>TQThang!H33</f>
        <v>2005170380</v>
      </c>
      <c r="H443" s="51" t="str">
        <f>TQThang!I33</f>
        <v>08DHTP6</v>
      </c>
      <c r="I443" s="357"/>
      <c r="J443"/>
    </row>
    <row r="444" spans="1:10" ht="22.5" customHeight="1" x14ac:dyDescent="0.25">
      <c r="A444" s="186">
        <v>27</v>
      </c>
      <c r="B444" s="186" t="s">
        <v>2714</v>
      </c>
      <c r="C444" s="370" t="str">
        <f>TQThang!B34</f>
        <v>Nghiên cứu quy trình sản xuất mứt từ trái dừa nước</v>
      </c>
      <c r="D444" s="380">
        <f>TQThang!C34</f>
        <v>2</v>
      </c>
      <c r="E444" s="379" t="str">
        <f>TQThang!D34</f>
        <v>Tạo ra sản phẩm mứt dừa nước</v>
      </c>
      <c r="F444" s="357" t="str">
        <f>TQThang!G34</f>
        <v>Nguyễn Thị Yến Nhi</v>
      </c>
      <c r="G444" s="51">
        <f>TQThang!H34</f>
        <v>2005170493</v>
      </c>
      <c r="H444" s="51" t="str">
        <f>TQThang!I34</f>
        <v>08DHTP1</v>
      </c>
      <c r="I444" s="357"/>
      <c r="J444"/>
    </row>
    <row r="445" spans="1:10" ht="29.25" customHeight="1" x14ac:dyDescent="0.25">
      <c r="A445" s="186">
        <v>28</v>
      </c>
      <c r="B445" s="186" t="s">
        <v>2715</v>
      </c>
      <c r="C445" s="370" t="str">
        <f>TQThang!B35</f>
        <v>Nghiên cứu quy trình sản xuất mứt đông từ quả sung</v>
      </c>
      <c r="D445" s="380">
        <f>TQThang!C35</f>
        <v>2</v>
      </c>
      <c r="E445" s="379" t="str">
        <f>TQThang!D35</f>
        <v>Tạo sản phẩm mứt đông từ trái sung</v>
      </c>
      <c r="F445" s="357" t="str">
        <f>TQThang!G35</f>
        <v>Nguyễn Thị Bảo Nhi</v>
      </c>
      <c r="G445" s="51">
        <f>TQThang!H35</f>
        <v>2005170120</v>
      </c>
      <c r="H445" s="51" t="str">
        <f>TQThang!I35</f>
        <v>08DHTP1</v>
      </c>
      <c r="I445" s="357"/>
      <c r="J445"/>
    </row>
    <row r="446" spans="1:10" ht="49.5" customHeight="1" x14ac:dyDescent="0.25">
      <c r="A446" s="186">
        <v>29</v>
      </c>
      <c r="B446" s="186" t="s">
        <v>2716</v>
      </c>
      <c r="C446" s="370" t="str">
        <f>TQThang!B36</f>
        <v>Nghiên cứu theo dõi sự biến đổi một vài tính chất hóa lý ở nguyên liệu thịt heo trong thời kì chín tới ở nhiệt độ lạnh (0 - 4 độ C)</v>
      </c>
      <c r="D446" s="380">
        <f>TQThang!C36</f>
        <v>1</v>
      </c>
      <c r="E446" s="379" t="str">
        <f>TQThang!D36</f>
        <v>Theo dõi sự biến đổi một vài tính chất hóa lý ở nguyên liệu thịt heo trong thời kì chín tới ở nhiệt độ lạnh (0 - 4 độ C)</v>
      </c>
      <c r="F446" s="357" t="str">
        <f>TQThang!G36</f>
        <v xml:space="preserve">Trần Thị Kim Oanh </v>
      </c>
      <c r="G446" s="51">
        <f>TQThang!H36</f>
        <v>2005170949</v>
      </c>
      <c r="H446" s="51" t="str">
        <f>TQThang!I36</f>
        <v>08DHTP1</v>
      </c>
      <c r="I446" s="357"/>
      <c r="J446" s="422" t="s">
        <v>2944</v>
      </c>
    </row>
    <row r="447" spans="1:10" ht="42" customHeight="1" x14ac:dyDescent="0.25">
      <c r="A447" s="186">
        <v>30</v>
      </c>
      <c r="B447" s="186" t="s">
        <v>2717</v>
      </c>
      <c r="C447" s="370" t="str">
        <f>TQThang!B37</f>
        <v>Nghiên cứu quy trình sản xuất nấm bào ngư tẩm gia vị ăn liền.</v>
      </c>
      <c r="D447" s="380">
        <f>TQThang!C37</f>
        <v>2</v>
      </c>
      <c r="E447" s="379" t="str">
        <f>TQThang!D37</f>
        <v>Tạo sản phẩm nấm bào ngư tẩm gia vị ăn liền.</v>
      </c>
      <c r="F447" s="357" t="str">
        <f>TQThang!G37</f>
        <v>Trịnh Lê Gia Hòa</v>
      </c>
      <c r="G447" s="51">
        <f>TQThang!H37</f>
        <v>2005170057</v>
      </c>
      <c r="H447" s="51" t="str">
        <f>TQThang!I37</f>
        <v>08DHTP7</v>
      </c>
      <c r="I447" s="357"/>
      <c r="J447"/>
    </row>
    <row r="448" spans="1:10" ht="40.5" customHeight="1" x14ac:dyDescent="0.25">
      <c r="A448" s="186">
        <v>31</v>
      </c>
      <c r="B448" s="186" t="s">
        <v>2687</v>
      </c>
      <c r="C448" s="370" t="str">
        <f>TQThang!B38</f>
        <v>Nghiên cứu quy trình sản xuất nấm rơm tẩm gia vị ăn liền</v>
      </c>
      <c r="D448" s="380">
        <f>TQThang!C38</f>
        <v>2</v>
      </c>
      <c r="E448" s="379" t="str">
        <f>TQThang!D38</f>
        <v>Tạo sản phẩm nấm rơm tẩm gia vị ăn liền</v>
      </c>
      <c r="F448" s="357" t="str">
        <f>TQThang!G38</f>
        <v>Huỳnh Thị Hồng Liên</v>
      </c>
      <c r="G448" s="51">
        <f>TQThang!H38</f>
        <v>2005170079</v>
      </c>
      <c r="H448" s="51" t="str">
        <f>TQThang!I38</f>
        <v>08DHTP7</v>
      </c>
      <c r="I448" s="357"/>
      <c r="J448"/>
    </row>
    <row r="449" spans="1:10" ht="42" customHeight="1" x14ac:dyDescent="0.25">
      <c r="A449" s="186">
        <v>32</v>
      </c>
      <c r="B449" s="186" t="s">
        <v>2718</v>
      </c>
      <c r="C449" s="370" t="str">
        <f>TQThang!B39</f>
        <v>Nghiên cứu qui trình chiết rút gelatin từ da cá chẽm</v>
      </c>
      <c r="D449" s="380">
        <f>TQThang!C39</f>
        <v>1</v>
      </c>
      <c r="E449" s="379" t="str">
        <f>TQThang!D39</f>
        <v>Thu nhận gelatin từ da cá chẽm</v>
      </c>
      <c r="F449" s="357" t="str">
        <f>TQThang!G39</f>
        <v>Nguyễn Thị Diễm Hương</v>
      </c>
      <c r="G449" s="51">
        <f>TQThang!H39</f>
        <v>2005170385</v>
      </c>
      <c r="H449" s="51" t="str">
        <f>TQThang!I39</f>
        <v>08DHTP2</v>
      </c>
      <c r="I449" s="357"/>
      <c r="J449" s="422" t="s">
        <v>2944</v>
      </c>
    </row>
    <row r="450" spans="1:10" ht="45" x14ac:dyDescent="0.25">
      <c r="A450" s="186">
        <v>33</v>
      </c>
      <c r="B450" s="186" t="s">
        <v>2719</v>
      </c>
      <c r="C450" s="370" t="str">
        <f>TQThang!B40</f>
        <v>Nghiên cứu theo dõi sự biến đổi một vài tính chất hóa lý ở nguyên liệu thịt heo trong thời kì chín tới ở nhiệt độ thường</v>
      </c>
      <c r="D450" s="380">
        <f>TQThang!C40</f>
        <v>1</v>
      </c>
      <c r="E450" s="379" t="str">
        <f>TQThang!D40</f>
        <v>Theo dõi sự biến đổi một vài tính chất hóa lý thời kì chin tới ở nhiệt độ thường</v>
      </c>
      <c r="F450" s="357" t="str">
        <f>TQThang!G40</f>
        <v>Hoàng Hà Phương</v>
      </c>
      <c r="G450" s="51">
        <f>TQThang!H40</f>
        <v>2005170519</v>
      </c>
      <c r="H450" s="51" t="str">
        <f>TQThang!I40</f>
        <v>08DHTP1</v>
      </c>
      <c r="I450" s="357"/>
      <c r="J450" s="422" t="s">
        <v>2944</v>
      </c>
    </row>
    <row r="451" spans="1:10" x14ac:dyDescent="0.25">
      <c r="A451" s="186">
        <v>34</v>
      </c>
      <c r="B451" s="186" t="s">
        <v>3277</v>
      </c>
      <c r="C451" s="370" t="str">
        <f>TQThang!B41</f>
        <v>Nghiên cứu qui trình sản xuất trà túi lọc từ lá sake</v>
      </c>
      <c r="D451" s="380">
        <f>TQThang!C41</f>
        <v>2</v>
      </c>
      <c r="E451" s="379" t="str">
        <f>TQThang!D41</f>
        <v>Tạo sản phẩm trà túi lọc từ lá sake</v>
      </c>
      <c r="F451" s="357" t="str">
        <f>TQThang!G41</f>
        <v>Nguyễn Ngọc Hằng</v>
      </c>
      <c r="G451" s="51">
        <f>TQThang!H41</f>
        <v>2005170912</v>
      </c>
      <c r="H451" s="51" t="str">
        <f>TQThang!I41</f>
        <v>08DHTP2</v>
      </c>
      <c r="I451" s="357"/>
      <c r="J451" s="422"/>
    </row>
    <row r="452" spans="1:10" ht="23.25" customHeight="1" x14ac:dyDescent="0.25">
      <c r="A452" s="525" t="s">
        <v>2082</v>
      </c>
      <c r="B452" s="525"/>
      <c r="C452" s="525"/>
      <c r="D452" s="525"/>
      <c r="E452" s="525"/>
      <c r="F452" s="525"/>
      <c r="G452" s="525"/>
      <c r="H452" s="525"/>
      <c r="I452" s="525"/>
      <c r="J452"/>
    </row>
    <row r="453" spans="1:10" ht="93.75" customHeight="1" x14ac:dyDescent="0.25">
      <c r="A453" s="186">
        <v>1</v>
      </c>
      <c r="B453" s="186" t="s">
        <v>2720</v>
      </c>
      <c r="C453" s="370" t="str">
        <f>NTNThuy!B8</f>
        <v>Nghiên cứu quy trình công nghệ sản xuất sữa gạo lứt khoai lang đóng chai đáp ứng thị hiếu người tiêu dùng</v>
      </c>
      <c r="D453" s="380">
        <f>NTNThuy!C8</f>
        <v>2</v>
      </c>
      <c r="E453" s="379" t="str">
        <f>NTNThuy!D8</f>
        <v>Nghiên cứu các thông số công nghệ trong quy trình sản xuất sữa gạo lứt khoai lang đóng chai từ đó xây dựng tiêu chuẩn cơ sở sản phẩm nhằm đáp ứng thị hiếu người tiêu dùng.</v>
      </c>
      <c r="F453" s="357" t="str">
        <f>NTNThuy!G8</f>
        <v xml:space="preserve">Nguyễn Kim Ngọc </v>
      </c>
      <c r="G453" s="51">
        <f>NTNThuy!H8</f>
        <v>2005170479</v>
      </c>
      <c r="H453" s="51" t="str">
        <f>NTNThuy!I8</f>
        <v>08DHTP5</v>
      </c>
      <c r="I453" s="52"/>
      <c r="J453"/>
    </row>
    <row r="454" spans="1:10" ht="108.75" customHeight="1" x14ac:dyDescent="0.25">
      <c r="A454" s="186">
        <v>2</v>
      </c>
      <c r="B454" s="186" t="s">
        <v>2721</v>
      </c>
      <c r="C454" s="370" t="str">
        <f>NTNThuy!B9</f>
        <v>Nghiên cứu quy trình công nghệ sản xuất nước mía – mã đề đóng chai đáp ứng thị hiếu người tiêu dùng</v>
      </c>
      <c r="D454" s="380">
        <f>NTNThuy!C9</f>
        <v>2</v>
      </c>
      <c r="E454" s="379" t="str">
        <f>NTNThuy!D9</f>
        <v>Nghiên cứu các thông số công nghệ trong quy trình sản xuất nước mía – mã đề đóng chai từ đó xây dựng tiêu chuẩn cơ sở, đánh giá chất lượng sản phẩm nhằm đáp ứng thị hiếu người tiêu dùng</v>
      </c>
      <c r="F454" s="370" t="str">
        <f>NTNThuy!G9</f>
        <v xml:space="preserve">Phạm Ngọc Kim Loan 
Nguyễn Hoàng Nhân </v>
      </c>
      <c r="G454" s="380" t="str">
        <f>NTNThuy!H9</f>
        <v>2005170432
2005170111</v>
      </c>
      <c r="H454" s="380" t="str">
        <f>NTNThuy!I9</f>
        <v>08DHTP2
08DHTP2</v>
      </c>
      <c r="I454" s="52"/>
      <c r="J454"/>
    </row>
    <row r="455" spans="1:10" ht="25.5" customHeight="1" x14ac:dyDescent="0.25">
      <c r="A455" s="525" t="s">
        <v>2083</v>
      </c>
      <c r="B455" s="525"/>
      <c r="C455" s="525"/>
      <c r="D455" s="525"/>
      <c r="E455" s="525"/>
      <c r="F455" s="525"/>
      <c r="G455" s="525"/>
      <c r="H455" s="525"/>
      <c r="I455" s="525"/>
      <c r="J455"/>
    </row>
    <row r="456" spans="1:10" ht="150" x14ac:dyDescent="0.25">
      <c r="A456" s="380">
        <v>1</v>
      </c>
      <c r="B456" s="186" t="s">
        <v>2722</v>
      </c>
      <c r="C456" s="370" t="str">
        <f>PTDuy!B8</f>
        <v>Tối ưu hóa quá trình trích ly dầu từ nhân hạt Sacha inchi (Sachi) bằng phương pháp cơ học</v>
      </c>
      <c r="D456" s="380">
        <f>PTDuy!C8</f>
        <v>1</v>
      </c>
      <c r="E456" s="379" t="str">
        <f>PTDuy!D8</f>
        <v>Nghiên cứu và đề xuất quy trình thu hồi và đánh giá chất lượng dầu của nhân hạt cây Sacha Inchi (Sachi) trồng tại Việt nam</v>
      </c>
      <c r="F456" s="370" t="str">
        <f>PTDuy!G8</f>
        <v>Lê Xuân Tín</v>
      </c>
      <c r="G456" s="380" t="str">
        <f>PTDuy!H8</f>
        <v>2005170583</v>
      </c>
      <c r="H456" s="380" t="str">
        <f>PTDuy!I8</f>
        <v>08DHTP3</v>
      </c>
      <c r="I456" s="380" t="str">
        <f>PTDuy!J8</f>
        <v>1
Thành viên đề tài NCKH cấp Trường 2020-2021: "Nghiên cứu quá trình thu hồi, xác định thành phần hóa học và đánh giá khả năng ứng dụng vào thực phẩm của dầu và bột sau khi tách dầu từ hạt cây Sacha Inchi trồng ở Việt Nam", CNĐT: Phan Thế Duy</v>
      </c>
      <c r="J456" s="422" t="s">
        <v>2944</v>
      </c>
    </row>
    <row r="457" spans="1:10" ht="32.25" customHeight="1" x14ac:dyDescent="0.25">
      <c r="A457" s="380">
        <v>2</v>
      </c>
      <c r="B457" s="186" t="s">
        <v>2723</v>
      </c>
      <c r="C457" s="370" t="str">
        <f>PTDuy!B9</f>
        <v>Nghiên cứu quy trình sản xuất cookies có bổ sung hạt Sacha inchi</v>
      </c>
      <c r="D457" s="380">
        <f>PTDuy!C9</f>
        <v>2</v>
      </c>
      <c r="E457" s="379" t="str">
        <f>PTDuy!D9</f>
        <v>Xây dựng quy trình sản xuất cookies có bổ sung hạt Sacha Inchi</v>
      </c>
      <c r="F457" s="370" t="str">
        <f>PTDuy!G9</f>
        <v>Nguyễn Anh Hiếu</v>
      </c>
      <c r="G457" s="380">
        <f>PTDuy!H9</f>
        <v>2005170926</v>
      </c>
      <c r="H457" s="380" t="str">
        <f>PTDuy!I9</f>
        <v>08DHTP5</v>
      </c>
      <c r="I457" s="370"/>
      <c r="J457"/>
    </row>
    <row r="458" spans="1:10" ht="26.25" customHeight="1" x14ac:dyDescent="0.25">
      <c r="A458" s="380">
        <v>3</v>
      </c>
      <c r="B458" s="186" t="s">
        <v>2724</v>
      </c>
      <c r="C458" s="370" t="str">
        <f>PTDuy!B10</f>
        <v>Nghiên cứu quy trình sản xuất sữa hạt Sacha inchi</v>
      </c>
      <c r="D458" s="380">
        <f>PTDuy!C10</f>
        <v>2</v>
      </c>
      <c r="E458" s="379" t="str">
        <f>PTDuy!D10</f>
        <v>Xây dựng quy trình sản xuất sữa hạt Sacha Inchi</v>
      </c>
      <c r="F458" s="370" t="str">
        <f>PTDuy!G10</f>
        <v>Huỳnh Minh Hiếu</v>
      </c>
      <c r="G458" s="380">
        <f>PTDuy!H10</f>
        <v>2005170370</v>
      </c>
      <c r="H458" s="380" t="str">
        <f>PTDuy!I10</f>
        <v>08DHTP3</v>
      </c>
      <c r="I458" s="370"/>
      <c r="J458"/>
    </row>
    <row r="459" spans="1:10" ht="34.5" customHeight="1" x14ac:dyDescent="0.25">
      <c r="A459" s="380">
        <v>4</v>
      </c>
      <c r="B459" s="186" t="s">
        <v>2725</v>
      </c>
      <c r="C459" s="370" t="str">
        <f>PTDuy!B11</f>
        <v>Nghiên cứu quy trình sản xuất bánh quy có bổ sung hạt Sacha inchi</v>
      </c>
      <c r="D459" s="380">
        <f>PTDuy!C11</f>
        <v>2</v>
      </c>
      <c r="E459" s="379" t="str">
        <f>PTDuy!D11</f>
        <v>Xây dựng quy trình sản xuất bánh quy có bổ sung hạt Sacha Inchi</v>
      </c>
      <c r="F459" s="370" t="str">
        <f>PTDuy!G11</f>
        <v>Đỗ Thị Mỹ Hạnh</v>
      </c>
      <c r="G459" s="380">
        <f>PTDuy!H11</f>
        <v>2005170358</v>
      </c>
      <c r="H459" s="380" t="str">
        <f>PTDuy!I11</f>
        <v>08DHTP5</v>
      </c>
      <c r="I459" s="370"/>
      <c r="J459"/>
    </row>
    <row r="460" spans="1:10" ht="150" x14ac:dyDescent="0.25">
      <c r="A460" s="380">
        <v>5</v>
      </c>
      <c r="B460" s="186" t="s">
        <v>2726</v>
      </c>
      <c r="C460" s="370" t="str">
        <f>PTDuy!B12</f>
        <v xml:space="preserve">Khảo sát điều kiện trích ly protein từ bột hạt Sacha inchi sau ép </v>
      </c>
      <c r="D460" s="380">
        <f>PTDuy!C12</f>
        <v>1</v>
      </c>
      <c r="E460" s="379" t="str">
        <f>PTDuy!D12</f>
        <v>Xác định được điều kiện trích ly protein tối ưu từ bột hạt Sacha inchi sau ép</v>
      </c>
      <c r="F460" s="370" t="str">
        <f>PTDuy!G12</f>
        <v>Tô Thị Thúy Lin</v>
      </c>
      <c r="G460" s="380">
        <f>PTDuy!H12</f>
        <v>2005170923</v>
      </c>
      <c r="H460" s="380" t="str">
        <f>PTDuy!I12</f>
        <v>08DHTP4</v>
      </c>
      <c r="I460" s="380" t="str">
        <f>PTDuy!J12</f>
        <v>1
Thành viên đề tài NCKH cấp Trường 2020-2021: "Nghiên cứu quá trình thu hồi, xác định thành phần hóa học và đánh giá khả năng ứng dụng vào thực phẩm của dầu và bột sau khi tách dầu từ hạt cây Sacha Inchi trồng ở Việt Nam", CNĐT: Phan Thế Duy</v>
      </c>
      <c r="J460" s="422" t="s">
        <v>2944</v>
      </c>
    </row>
    <row r="461" spans="1:10" ht="36.75" customHeight="1" x14ac:dyDescent="0.25">
      <c r="A461" s="380">
        <v>6</v>
      </c>
      <c r="B461" s="186" t="s">
        <v>2688</v>
      </c>
      <c r="C461" s="370" t="str">
        <f>PTDuy!B13</f>
        <v>Nghiên cứu quy trình sản xuất bánh mì có bổ sung hạt Sacha inchi</v>
      </c>
      <c r="D461" s="380">
        <f>PTDuy!C13</f>
        <v>2</v>
      </c>
      <c r="E461" s="379" t="str">
        <f>PTDuy!D13</f>
        <v>Xây dựng quy trình sản xuất bánh mì có bổ sung hạt Sacha Inchi</v>
      </c>
      <c r="F461" s="370" t="str">
        <f>PTDuy!G13</f>
        <v>Lê Thị Trúc Ly</v>
      </c>
      <c r="G461" s="380">
        <f>PTDuy!H13</f>
        <v>2005170441</v>
      </c>
      <c r="H461" s="380" t="str">
        <f>PTDuy!I13</f>
        <v>08DHTP3</v>
      </c>
      <c r="I461" s="370"/>
      <c r="J461"/>
    </row>
    <row r="462" spans="1:10" ht="35.25" customHeight="1" x14ac:dyDescent="0.25">
      <c r="A462" s="380">
        <v>7</v>
      </c>
      <c r="B462" s="186" t="s">
        <v>2727</v>
      </c>
      <c r="C462" s="370" t="str">
        <f>PTDuy!B14</f>
        <v>Nghiên cứu quy trình sản xuất bánh quy từ bột hạt Sacha inchi sau khi đã thu hồi dầu</v>
      </c>
      <c r="D462" s="380">
        <f>PTDuy!C14</f>
        <v>2</v>
      </c>
      <c r="E462" s="379" t="str">
        <f>PTDuy!D14</f>
        <v>Xây dựng quy trình sản xuất bánh quy có bột hạt Sacha Inchi sau khi thu hồi dầu</v>
      </c>
      <c r="F462" s="370" t="str">
        <f>PTDuy!G14</f>
        <v>Trần Thị Huỳnh Như</v>
      </c>
      <c r="G462" s="380">
        <f>PTDuy!H14</f>
        <v>2005170498</v>
      </c>
      <c r="H462" s="380" t="str">
        <f>PTDuy!I14</f>
        <v>08DHTP5</v>
      </c>
      <c r="I462" s="370"/>
      <c r="J462"/>
    </row>
    <row r="463" spans="1:10" ht="35.25" customHeight="1" x14ac:dyDescent="0.25">
      <c r="A463" s="380">
        <v>8</v>
      </c>
      <c r="B463" s="186" t="s">
        <v>2728</v>
      </c>
      <c r="C463" s="370" t="str">
        <f>PTDuy!B15</f>
        <v>Nghiên cứu quy trình sản xuất trà sữa hạt Sacha inchi</v>
      </c>
      <c r="D463" s="380">
        <f>PTDuy!C15</f>
        <v>2</v>
      </c>
      <c r="E463" s="379" t="str">
        <f>PTDuy!D15</f>
        <v>Xây dựng quy trình sản xuất trà sữa hạt Sacha Inchi</v>
      </c>
      <c r="F463" s="370" t="str">
        <f>PTDuy!G15</f>
        <v>Nguyễn Thị Như Quỳnh</v>
      </c>
      <c r="G463" s="380">
        <f>PTDuy!H15</f>
        <v>2005170154</v>
      </c>
      <c r="H463" s="380" t="str">
        <f>PTDuy!I15</f>
        <v>08DHTP5</v>
      </c>
      <c r="I463" s="370"/>
      <c r="J463"/>
    </row>
    <row r="464" spans="1:10" ht="36.75" customHeight="1" x14ac:dyDescent="0.25">
      <c r="A464" s="380">
        <v>9</v>
      </c>
      <c r="B464" s="186" t="s">
        <v>2729</v>
      </c>
      <c r="C464" s="370" t="str">
        <f>PTDuy!B16</f>
        <v>Nghiên cứu quy trình sản xuất bánh bông lan có bổ sung hạt Sacha inchi</v>
      </c>
      <c r="D464" s="380">
        <f>PTDuy!C16</f>
        <v>2</v>
      </c>
      <c r="E464" s="379" t="str">
        <f>PTDuy!D16</f>
        <v>Xây dựng quy trình sản xuất bánh bông lan có bổ sung hạt Sacha Inchi</v>
      </c>
      <c r="F464" s="370" t="str">
        <f>PTDuy!G16</f>
        <v>Đoàn Thị Hoài Thư</v>
      </c>
      <c r="G464" s="380">
        <f>PTDuy!H16</f>
        <v>2005170560</v>
      </c>
      <c r="H464" s="380" t="str">
        <f>PTDuy!I16</f>
        <v>08DHTP5</v>
      </c>
      <c r="I464" s="370"/>
      <c r="J464"/>
    </row>
    <row r="465" spans="1:10" ht="34.5" customHeight="1" x14ac:dyDescent="0.25">
      <c r="A465" s="380">
        <v>10</v>
      </c>
      <c r="B465" s="186" t="s">
        <v>2730</v>
      </c>
      <c r="C465" s="370" t="str">
        <f>PTDuy!B17</f>
        <v>Nghiên cứu quy trình sản xuất bánh bông lan từ bột hạt Sacha inchi sau ép</v>
      </c>
      <c r="D465" s="380">
        <f>PTDuy!C17</f>
        <v>2</v>
      </c>
      <c r="E465" s="379" t="str">
        <f>PTDuy!D17</f>
        <v>Xây dựng quy trình sản xuất bánh bông lan từ bột hạt Sacha Inchi sau ép</v>
      </c>
      <c r="F465" s="370" t="str">
        <f>PTDuy!G17</f>
        <v>Nguyễn Thị Thu Thúy</v>
      </c>
      <c r="G465" s="380" t="str">
        <f>PTDuy!H17</f>
        <v>2005170578</v>
      </c>
      <c r="H465" s="380" t="str">
        <f>PTDuy!I17</f>
        <v>08DHTP6</v>
      </c>
      <c r="I465" s="370"/>
      <c r="J465"/>
    </row>
    <row r="466" spans="1:10" ht="60" x14ac:dyDescent="0.25">
      <c r="A466" s="380">
        <v>11</v>
      </c>
      <c r="B466" s="186" t="s">
        <v>2731</v>
      </c>
      <c r="C466" s="370" t="str">
        <f>PTDuy!B18</f>
        <v>Ứng dụng enzyme nhằm nâng cao hiệu suất trích ly caffeine từ bột cà phê</v>
      </c>
      <c r="D466" s="380">
        <f>PTDuy!C18</f>
        <v>1</v>
      </c>
      <c r="E466" s="379" t="str">
        <f>PTDuy!D18</f>
        <v>Xác định các điều kiện tối ưu của chế phẩm enzyme cellulase và pentinase trong giai đoạn tiền xử lý nhằm nâng cao hiệu quả thu hồi caffeine trong bột cà phê rang xay</v>
      </c>
      <c r="F466" s="370" t="str">
        <f>PTDuy!G18</f>
        <v>Kiều Thị Hồng Lam</v>
      </c>
      <c r="G466" s="380">
        <f>PTDuy!H18</f>
        <v>2005170076</v>
      </c>
      <c r="H466" s="380" t="str">
        <f>PTDuy!I18</f>
        <v>08DHTP7</v>
      </c>
      <c r="I466" s="370"/>
      <c r="J466" s="422" t="s">
        <v>2944</v>
      </c>
    </row>
    <row r="467" spans="1:10" ht="156.75" customHeight="1" x14ac:dyDescent="0.25">
      <c r="A467" s="380">
        <v>12</v>
      </c>
      <c r="B467" s="186" t="s">
        <v>2732</v>
      </c>
      <c r="C467" s="370" t="str">
        <f>PTDuy!B19</f>
        <v>Đánh giá ảnh hưởng của điều kiện thu hồi dầu từ nhân hạt Sacha inchi (Sachi) bằng phương pháp cơ học đến các tính chất hóa lý dầu</v>
      </c>
      <c r="D467" s="380">
        <f>PTDuy!C19</f>
        <v>1</v>
      </c>
      <c r="E467" s="379" t="str">
        <f>PTDuy!D19</f>
        <v>Xác định được các điều kiện ảnh hưởng đến các tính chất hóa lý của dầu nhân hạt Sacha inchi (Sachi) bằng phương pháp cơ học</v>
      </c>
      <c r="F467" s="370" t="str">
        <f>PTDuy!G19</f>
        <v>Nguyễn Thị Alix</v>
      </c>
      <c r="G467" s="380" t="str">
        <f>PTDuy!H19</f>
        <v>2005170303</v>
      </c>
      <c r="H467" s="380" t="str">
        <f>PTDuy!I19</f>
        <v>08DHTP3</v>
      </c>
      <c r="I467" s="380" t="str">
        <f>PTDuy!J19</f>
        <v>1
Thành viên đề tài NCKH cấp Trường 2020-2021: "Nghiên cứu quá trình thu hồi, xác định thành phần hóa học và đánh giá khả năng ứng dụng vào thực phẩm của dầu và bột sau khi tách dầu từ hạt cây Sacha Inchi trồng ở Việt Nam", CNĐT: Phan Thế Duy</v>
      </c>
      <c r="J467" s="422" t="s">
        <v>2944</v>
      </c>
    </row>
    <row r="468" spans="1:10" ht="150" x14ac:dyDescent="0.25">
      <c r="A468" s="380">
        <v>13</v>
      </c>
      <c r="B468" s="186" t="s">
        <v>2733</v>
      </c>
      <c r="C468" s="370" t="str">
        <f>PTDuy!B20</f>
        <v>Đánh giá ảnh hưởng của điều kiện thu hồi dầu từ nhân hạt Sacha inchi (Sachi) bằng phương pháp cơ học đến khả năng kháng oxy hóa</v>
      </c>
      <c r="D468" s="380">
        <f>PTDuy!C20</f>
        <v>1</v>
      </c>
      <c r="E468" s="379" t="str">
        <f>PTDuy!D20</f>
        <v>Xác định được các điều kiện ảnh hưởng đến khả năng kháng oxy hóa của dầu nhân hạt Sacha inchi (Sachi) bằng phương pháp cơ học</v>
      </c>
      <c r="F468" s="370" t="str">
        <f>PTDuy!G20</f>
        <v>Đặng Huỳnh Thanh Thảo</v>
      </c>
      <c r="G468" s="380">
        <f>PTDuy!H20</f>
        <v>2005170548</v>
      </c>
      <c r="H468" s="380" t="str">
        <f>PTDuy!I20</f>
        <v>08DHTP3</v>
      </c>
      <c r="I468" s="380" t="str">
        <f>PTDuy!J20</f>
        <v>1
Thành viên đề tài NCKH cấp Trường 2020-2021: "Nghiên cứu quá trình thu hồi, xác định thành phần hóa học và đánh giá khả năng ứng dụng vào thực phẩm của dầu và bột sau khi tách dầu từ hạt cây Sacha Inchi trồng ở Việt Nam", CNĐT: Phan Thế Duy</v>
      </c>
      <c r="J468" s="422" t="s">
        <v>2944</v>
      </c>
    </row>
    <row r="469" spans="1:10" ht="35.25" customHeight="1" x14ac:dyDescent="0.25">
      <c r="A469" s="380">
        <v>14</v>
      </c>
      <c r="B469" s="186" t="s">
        <v>2734</v>
      </c>
      <c r="C469" s="370" t="str">
        <f>PTDuy!B21</f>
        <v>Nghiên cứu quy trình sản xuất bánh snack từ bột hạt Sacha inchi sau ép</v>
      </c>
      <c r="D469" s="380">
        <f>PTDuy!C21</f>
        <v>2</v>
      </c>
      <c r="E469" s="379" t="str">
        <f>PTDuy!D21</f>
        <v>Xây dựng quy trình sản xuất bánh snack từ bột hạt Sachi sau khi thu hồi dầu</v>
      </c>
      <c r="F469" s="370" t="str">
        <f>PTDuy!G21</f>
        <v>Bùi Thị Nhơn</v>
      </c>
      <c r="G469" s="380">
        <f>PTDuy!H21</f>
        <v>2005170495</v>
      </c>
      <c r="H469" s="380" t="str">
        <f>PTDuy!I21</f>
        <v>08DHTP3</v>
      </c>
      <c r="I469" s="370"/>
      <c r="J469"/>
    </row>
    <row r="470" spans="1:10" ht="59.25" customHeight="1" x14ac:dyDescent="0.25">
      <c r="A470" s="380">
        <v>15</v>
      </c>
      <c r="B470" s="186" t="s">
        <v>2735</v>
      </c>
      <c r="C470" s="370" t="str">
        <f>PTDuy!B22</f>
        <v>Khảo sát quá trình trích ly polyphenol từ quả vỏ chanh dây và đánh giá khả năng kháng oxi hóa</v>
      </c>
      <c r="D470" s="380">
        <f>PTDuy!C22</f>
        <v>1</v>
      </c>
      <c r="E470" s="379" t="str">
        <f>PTDuy!D22</f>
        <v>Xác định được các điều kiện trích ly polyphenol từ vỏ chanh dây và đáng giá khả năng kháng oxi hóa của polyphenol thu được</v>
      </c>
      <c r="F470" s="370" t="str">
        <f>PTDuy!G22</f>
        <v>Trần Cẩm Tiên</v>
      </c>
      <c r="G470" s="380" t="str">
        <f>PTDuy!H22</f>
        <v>2005170579</v>
      </c>
      <c r="H470" s="380" t="str">
        <f>PTDuy!I22</f>
        <v>08DHT4</v>
      </c>
      <c r="I470" s="370"/>
      <c r="J470" s="422" t="s">
        <v>2944</v>
      </c>
    </row>
    <row r="471" spans="1:10" ht="69.75" customHeight="1" x14ac:dyDescent="0.25">
      <c r="A471" s="380">
        <v>16</v>
      </c>
      <c r="B471" s="186" t="s">
        <v>2689</v>
      </c>
      <c r="C471" s="370" t="str">
        <f>PTDuy!B22</f>
        <v>Khảo sát quá trình trích ly polyphenol từ quả vỏ chanh dây và đánh giá khả năng kháng oxi hóa</v>
      </c>
      <c r="D471" s="380">
        <f>PTDuy!C22</f>
        <v>1</v>
      </c>
      <c r="E471" s="379" t="str">
        <f>PTDuy!D22</f>
        <v>Xác định được các điều kiện trích ly polyphenol từ vỏ chanh dây và đáng giá khả năng kháng oxi hóa của polyphenol thu được</v>
      </c>
      <c r="F471" s="370" t="str">
        <f>PTDuy!G23</f>
        <v>Nguyễn Thị San</v>
      </c>
      <c r="G471" s="380" t="str">
        <f>PTDuy!H23</f>
        <v>2005170155</v>
      </c>
      <c r="H471" s="380" t="str">
        <f>PTDuy!I23</f>
        <v>08DHT6</v>
      </c>
      <c r="I471" s="370"/>
      <c r="J471" s="422" t="s">
        <v>2944</v>
      </c>
    </row>
    <row r="472" spans="1:10" ht="30" x14ac:dyDescent="0.25">
      <c r="A472" s="380">
        <v>17</v>
      </c>
      <c r="B472" s="186" t="s">
        <v>2736</v>
      </c>
      <c r="C472" s="370" t="str">
        <f>PTDuy!B24</f>
        <v>Nghiên cứu quy trình sản xuất hạt Sacha inchi rang tẩm gia vị</v>
      </c>
      <c r="D472" s="380">
        <f>PTDuy!C24</f>
        <v>2</v>
      </c>
      <c r="E472" s="379" t="str">
        <f>PTDuy!D24</f>
        <v>Xây dựng quy trình sản xuất hạt Sacha Inchi rang tẩm gia vị</v>
      </c>
      <c r="F472" s="370" t="str">
        <f>PTDuy!G24</f>
        <v>Trần Thị Thúy Diễm</v>
      </c>
      <c r="G472" s="380">
        <f>PTDuy!H24</f>
        <v>2005170327</v>
      </c>
      <c r="H472" s="380" t="str">
        <f>PTDuy!I24</f>
        <v>08DHTP5</v>
      </c>
      <c r="I472" s="370"/>
      <c r="J472"/>
    </row>
    <row r="473" spans="1:10" ht="30.75" customHeight="1" x14ac:dyDescent="0.25">
      <c r="A473" s="380">
        <v>18</v>
      </c>
      <c r="B473" s="186" t="s">
        <v>2737</v>
      </c>
      <c r="C473" s="370" t="str">
        <f>PTDuy!B25</f>
        <v>Nghiên cứu quy trình sản xuất bơ hạt Sacha inchi</v>
      </c>
      <c r="D473" s="380">
        <f>PTDuy!C25</f>
        <v>2</v>
      </c>
      <c r="E473" s="379" t="str">
        <f>PTDuy!D25</f>
        <v>Xây dựng quy trình sản xuất bơ hạt Sacha Inchi</v>
      </c>
      <c r="F473" s="370" t="str">
        <f>PTDuy!G25</f>
        <v>Đỗ Thị Huỳnh Như</v>
      </c>
      <c r="G473" s="380">
        <f>PTDuy!H25</f>
        <v>2005170497</v>
      </c>
      <c r="H473" s="380" t="str">
        <f>PTDuy!I25</f>
        <v>08DHTP5</v>
      </c>
      <c r="I473" s="370"/>
      <c r="J473"/>
    </row>
    <row r="474" spans="1:10" ht="38.25" customHeight="1" x14ac:dyDescent="0.25">
      <c r="A474" s="380">
        <v>19</v>
      </c>
      <c r="B474" s="186" t="s">
        <v>2738</v>
      </c>
      <c r="C474" s="370" t="str">
        <f>PTDuy!B26</f>
        <v>Nghiên cứu quy trình sản xuất bánh mì có bổ sung hạt Sacha inchi</v>
      </c>
      <c r="D474" s="380">
        <f>PTDuy!C26</f>
        <v>2</v>
      </c>
      <c r="E474" s="379" t="str">
        <f>PTDuy!D26</f>
        <v>Xây dựng quy trình sản xuất bánh mì có bổ sung hạt Sacha Inchi</v>
      </c>
      <c r="F474" s="370" t="str">
        <f>PTDuy!G26</f>
        <v>Trần Thị Mỹ Trân</v>
      </c>
      <c r="G474" s="380">
        <f>PTDuy!H26</f>
        <v>2005170952</v>
      </c>
      <c r="H474" s="380" t="str">
        <f>PTDuy!I26</f>
        <v>08DHTP5</v>
      </c>
      <c r="I474" s="370"/>
      <c r="J474"/>
    </row>
    <row r="475" spans="1:10" ht="34.5" customHeight="1" x14ac:dyDescent="0.25">
      <c r="A475" s="380">
        <v>20</v>
      </c>
      <c r="B475" s="186" t="s">
        <v>2739</v>
      </c>
      <c r="C475" s="370" t="str">
        <f>PTDuy!B27</f>
        <v>Phát triển sản phẩm bánh quy có bổ sung bột từ hạt mít</v>
      </c>
      <c r="D475" s="380">
        <f>PTDuy!C27</f>
        <v>2</v>
      </c>
      <c r="E475" s="379" t="str">
        <f>PTDuy!D27</f>
        <v>Xây dựng quy trình sản xuất bánh quy có bổ sung bột từ hạt mít</v>
      </c>
      <c r="F475" s="370" t="str">
        <f>PTDuy!G27</f>
        <v>Phạm Thị Minh Tú</v>
      </c>
      <c r="G475" s="380" t="str">
        <f>PTDuy!H27</f>
        <v>2005170202</v>
      </c>
      <c r="H475" s="380" t="str">
        <f>PTDuy!I27</f>
        <v>08DHTP5</v>
      </c>
      <c r="I475" s="370"/>
      <c r="J475"/>
    </row>
    <row r="476" spans="1:10" ht="24.75" customHeight="1" x14ac:dyDescent="0.25">
      <c r="A476" s="380">
        <v>21</v>
      </c>
      <c r="B476" s="186" t="s">
        <v>2740</v>
      </c>
      <c r="C476" s="370" t="str">
        <f>PTDuy!B28</f>
        <v>Phát triển sản phẩm hạt mít rang bơ</v>
      </c>
      <c r="D476" s="380">
        <f>PTDuy!C28</f>
        <v>2</v>
      </c>
      <c r="E476" s="379" t="str">
        <f>PTDuy!D28</f>
        <v>Xây dựng quy trình sản xuất hạt mít rang bơ</v>
      </c>
      <c r="F476" s="370" t="str">
        <f>PTDuy!G28</f>
        <v>Lê Phạm Minh Thư</v>
      </c>
      <c r="G476" s="380" t="str">
        <f>PTDuy!H28</f>
        <v>2005170176</v>
      </c>
      <c r="H476" s="380" t="str">
        <f>PTDuy!I28</f>
        <v>08DHTP5</v>
      </c>
      <c r="I476" s="370"/>
      <c r="J476"/>
    </row>
    <row r="477" spans="1:10" ht="67.5" customHeight="1" x14ac:dyDescent="0.25">
      <c r="A477" s="380">
        <v>22</v>
      </c>
      <c r="B477" s="186" t="s">
        <v>2741</v>
      </c>
      <c r="C477" s="370" t="str">
        <f>PTDuy!B29</f>
        <v>Nghiên cứu ảnh hưởng của phương pháp trích ly có hỗ trợ của enzyme cellulase đến hàm lượng và hoạt tính chống oxy hóa của các hợp chất polyphenol trong vỏ chuối xiêm (Pisang awak)</v>
      </c>
      <c r="D477" s="380">
        <f>PTDuy!C29</f>
        <v>1</v>
      </c>
      <c r="E477" s="379" t="str">
        <f>PTDuy!D29</f>
        <v>Đánh giá ảnh hưởng của phương pháp trích ly có hỗ trợ của enzyme cellulase đến hàm lượng và hoạt tính chống oxy hóa của các hợp chất polyphenol trong vỏ chuối xiêm (Pisang awak)</v>
      </c>
      <c r="F477" s="370" t="str">
        <f>PTDuy!G29</f>
        <v>Huỳnh Thị Hồng Gấm</v>
      </c>
      <c r="G477" s="380">
        <f>PTDuy!H29</f>
        <v>2005170344</v>
      </c>
      <c r="H477" s="380" t="str">
        <f>PTDuy!I29</f>
        <v>08DHTP4</v>
      </c>
      <c r="I477" s="370"/>
      <c r="J477" s="422" t="s">
        <v>2944</v>
      </c>
    </row>
    <row r="478" spans="1:10" ht="81" customHeight="1" x14ac:dyDescent="0.25">
      <c r="A478" s="380">
        <v>23</v>
      </c>
      <c r="B478" s="186" t="s">
        <v>2742</v>
      </c>
      <c r="C478" s="370" t="str">
        <f>PTDuy!B30</f>
        <v>Nghiên cứu ảnh hưởng của phương pháp trích ly có hỗ trợ vi sóng đến hàm lượng và hoạt tính chống oxy hóa của các hợp chất polyphenol trong vỏ chuối xiêm (Pisang awak)</v>
      </c>
      <c r="D478" s="380">
        <f>PTDuy!C30</f>
        <v>1</v>
      </c>
      <c r="E478" s="379" t="str">
        <f>PTDuy!D30</f>
        <v>Đánh giá ảnh hưởng của phương pháp trích ly có hỗ trợ vi sóng đến hàm lượng và hoạt tính chống oxy hóa của các hợp chất polyphenol trong vỏ chuối xiêm (Pisang awak)</v>
      </c>
      <c r="F478" s="370" t="str">
        <f>PTDuy!G30</f>
        <v>Nguyễn Thị Ánh Ngọc</v>
      </c>
      <c r="G478" s="380">
        <f>PTDuy!H30</f>
        <v>2005170910</v>
      </c>
      <c r="H478" s="380" t="str">
        <f>PTDuy!I30</f>
        <v>08DHTP4</v>
      </c>
      <c r="I478" s="370"/>
      <c r="J478" s="422" t="s">
        <v>2944</v>
      </c>
    </row>
    <row r="479" spans="1:10" ht="72" customHeight="1" x14ac:dyDescent="0.25">
      <c r="A479" s="380">
        <v>24</v>
      </c>
      <c r="B479" s="186" t="s">
        <v>2743</v>
      </c>
      <c r="C479" s="370" t="str">
        <f>PTDuy!B31</f>
        <v>Nghiên cứu ảnh hưởng của phương pháp trích ly ngâm chiết có hỗ trợ khuấy đến hàm lượng và hoạt tính chống oxy hóa của các hợp chất polyphenol trong vỏ chuối xiêm (Pisang awak)</v>
      </c>
      <c r="D479" s="380">
        <f>PTDuy!C31</f>
        <v>1</v>
      </c>
      <c r="E479" s="379" t="str">
        <f>PTDuy!D31</f>
        <v>Đánh giá ảnh hưởng của phương pháp trích ly ngâm chiết có hỗ trợ khuấy đến hàm lượng và hoạt tính chống oxy hóa của các hợp chất polyphenol trong vỏ chuối xiêm (Pisang awak)</v>
      </c>
      <c r="F479" s="370" t="str">
        <f>PTDuy!G31</f>
        <v>Trần Đỗ Mai Hồng</v>
      </c>
      <c r="G479" s="380">
        <f>PTDuy!H31</f>
        <v>2005170375</v>
      </c>
      <c r="H479" s="380" t="str">
        <f>PTDuy!I31</f>
        <v>08DHTP4</v>
      </c>
      <c r="I479" s="370"/>
      <c r="J479" s="422" t="s">
        <v>2944</v>
      </c>
    </row>
    <row r="480" spans="1:10" ht="60" x14ac:dyDescent="0.25">
      <c r="A480" s="380">
        <v>25</v>
      </c>
      <c r="B480" s="186" t="s">
        <v>2744</v>
      </c>
      <c r="C480" s="370" t="str">
        <f>PTDuy!B32</f>
        <v>Nghiên cứu ảnh hưởng của phương pháp trích ly có hỗ trợ siêu âm đến hàm lượng và hoạt tính chống oxy hóa của các hợp chất polyphenol trong vỏ chuối xiêm (Pisang awak)</v>
      </c>
      <c r="D480" s="380">
        <f>PTDuy!C32</f>
        <v>1</v>
      </c>
      <c r="E480" s="379" t="str">
        <f>PTDuy!D32</f>
        <v>Đánh giá ảnh hưởng của phương pháp trích ly có hỗ trợ siêu âm đến hàm lượng và hoạt tính chống oxy hóa của các hợp chất polyphenol trong vỏ chuối xiêm (Pisang awak)</v>
      </c>
      <c r="F480" s="370" t="str">
        <f>PTDuy!G32</f>
        <v>Nguyễn Thị Hương</v>
      </c>
      <c r="G480" s="380">
        <f>PTDuy!H32</f>
        <v>2005170382</v>
      </c>
      <c r="H480" s="380" t="str">
        <f>PTDuy!I32</f>
        <v>08DHTP4</v>
      </c>
      <c r="I480" s="370"/>
      <c r="J480" s="422" t="s">
        <v>2944</v>
      </c>
    </row>
    <row r="481" spans="1:13" ht="60" x14ac:dyDescent="0.25">
      <c r="A481" s="380">
        <v>26</v>
      </c>
      <c r="B481" s="186" t="s">
        <v>2447</v>
      </c>
      <c r="C481" s="370" t="str">
        <f>PTDuy!B33</f>
        <v>Nghiên cứu trích ly polyphenol bằng phương pháp trích ly có hỗ trợ siêu âm từ lá cây Sacha Inchi và đánh giá độ kháng oxi hóa</v>
      </c>
      <c r="D481" s="380">
        <f>PTDuy!C33</f>
        <v>1</v>
      </c>
      <c r="E481" s="379" t="str">
        <f>PTDuy!D33</f>
        <v>Xác định các thông số cần thiết cho quá trình trích ly polyphenol từ lá Sachi với sự hỗ trợ của siêu âm và sự ảnh hưởng của phương pháp đến độ kháng oxy hóa</v>
      </c>
      <c r="F481" s="370" t="str">
        <f>PTDuy!G33</f>
        <v>Huỳnh Phan Nhã Trúc</v>
      </c>
      <c r="G481" s="380">
        <f>PTDuy!H33</f>
        <v>2005170947</v>
      </c>
      <c r="H481" s="380" t="str">
        <f>PTDuy!I33</f>
        <v>08DHTP3</v>
      </c>
      <c r="I481" s="370"/>
      <c r="J481" s="422" t="s">
        <v>2944</v>
      </c>
    </row>
    <row r="482" spans="1:13" ht="60" x14ac:dyDescent="0.25">
      <c r="A482" s="380">
        <v>27</v>
      </c>
      <c r="B482" s="186" t="s">
        <v>2745</v>
      </c>
      <c r="C482" s="370" t="str">
        <f>PTDuy!B34</f>
        <v>Nghiên cứu trích ly polyphenol từ lá cây Sacha Inchi và đánh giá độ kháng oxi hóa</v>
      </c>
      <c r="D482" s="380">
        <f>PTDuy!C34</f>
        <v>1</v>
      </c>
      <c r="E482" s="379" t="str">
        <f>PTDuy!D34</f>
        <v>Xác định các hệ số động học cho quá trình trích ly Polyphenol từ lá Sachi với sự hỗ trợ của enzyme cellulase và sự ảnh hưởng của phương pháp đến độ kháng oxy hóa</v>
      </c>
      <c r="F482" s="370" t="str">
        <f>PTDuy!G34</f>
        <v>Phạm Thị Yến Nhung</v>
      </c>
      <c r="G482" s="380">
        <f>PTDuy!H34</f>
        <v>2005170504</v>
      </c>
      <c r="H482" s="380" t="str">
        <f>PTDuy!I34</f>
        <v>08DHTP5</v>
      </c>
      <c r="I482" s="370"/>
      <c r="J482" s="422" t="s">
        <v>2944</v>
      </c>
    </row>
    <row r="483" spans="1:13" ht="66.75" customHeight="1" x14ac:dyDescent="0.25">
      <c r="A483" s="380">
        <v>28</v>
      </c>
      <c r="B483" s="186" t="s">
        <v>2746</v>
      </c>
      <c r="C483" s="370" t="str">
        <f>PTDuy!B35</f>
        <v>Nghiên cứu trích ly polyphenol từ lá cây Sacha Inchi bằng phương pháp ngâm chiết và đánh giá độ kháng oxi hóa</v>
      </c>
      <c r="D483" s="380">
        <f>PTDuy!C35</f>
        <v>1</v>
      </c>
      <c r="E483" s="379" t="str">
        <f>PTDuy!D35</f>
        <v>Xác định các cần thiết cho quá trình trích ly polyphenol từ lá Sachi bằng phương pháp ngâm chiết với dung môi và sự ảnh hưởng của phương pháp đến độ kháng oxy hóa</v>
      </c>
      <c r="F483" s="370" t="str">
        <f>PTDuy!G35</f>
        <v>Âu Thị Thanh Phụng</v>
      </c>
      <c r="G483" s="380">
        <f>PTDuy!H35</f>
        <v>2005170965</v>
      </c>
      <c r="H483" s="380" t="str">
        <f>PTDuy!I35</f>
        <v>08DHTP5</v>
      </c>
      <c r="I483" s="370"/>
      <c r="J483" s="422" t="s">
        <v>2944</v>
      </c>
    </row>
    <row r="484" spans="1:13" ht="43.5" customHeight="1" x14ac:dyDescent="0.25">
      <c r="A484" s="386">
        <v>37</v>
      </c>
      <c r="B484" s="186" t="s">
        <v>2747</v>
      </c>
      <c r="C484" s="370" t="str">
        <f>PTDuy!B44</f>
        <v>Nghiên cứu quy trình sản xuất kẹo mềm nhân hạt Sachi</v>
      </c>
      <c r="D484" s="380">
        <f>PTDuy!C44</f>
        <v>2</v>
      </c>
      <c r="E484" s="379" t="str">
        <f>PTDuy!D44</f>
        <v>Xây dựng quy trình sản xuất kẹo mềm nhân hạt Sachi</v>
      </c>
      <c r="F484" s="381" t="str">
        <f>PTDuy!G44</f>
        <v>Đào Thị Diễm Thương</v>
      </c>
      <c r="G484" s="51">
        <f>PTDuy!H44</f>
        <v>2005170577</v>
      </c>
      <c r="H484" s="51" t="str">
        <f>PTDuy!I44</f>
        <v>08DHTP2</v>
      </c>
      <c r="I484" s="370"/>
      <c r="J484"/>
      <c r="L484">
        <v>64</v>
      </c>
      <c r="M484">
        <v>7</v>
      </c>
    </row>
    <row r="485" spans="1:13" ht="22.5" customHeight="1" x14ac:dyDescent="0.25">
      <c r="A485" s="524" t="s">
        <v>3008</v>
      </c>
      <c r="B485" s="524"/>
      <c r="C485" s="524"/>
      <c r="D485" s="524"/>
      <c r="E485" s="524"/>
      <c r="F485" s="524"/>
      <c r="G485" s="524"/>
      <c r="H485" s="524"/>
      <c r="I485" s="524"/>
      <c r="L485">
        <v>49</v>
      </c>
      <c r="M485">
        <v>8</v>
      </c>
    </row>
    <row r="486" spans="1:13" ht="75" customHeight="1" x14ac:dyDescent="0.25">
      <c r="A486" s="386">
        <v>1</v>
      </c>
      <c r="B486" s="186" t="s">
        <v>3009</v>
      </c>
      <c r="C486" s="458" t="str">
        <f>PTKLien!B7</f>
        <v>Nghiên cứu ứng dụng tinh dầu sả chanh và quế kìm hãm sự sinh trưởng, phát triển và sinh độc tố gây ung thư của 3 loài nấm mốc sinh độc tố trong bảo quản lúa</v>
      </c>
      <c r="D486" s="457" t="str">
        <f>PTKLien!C7</f>
        <v>1</v>
      </c>
      <c r="E486" s="458" t="str">
        <f>PTKLien!D7</f>
        <v>Xây dựng mô hình dự đoán tốc độ tăng trưởng và khả năng sinh độc tố của 3 loài nấm mốc dưới dự ảnh hưởng của nhiệt độ, hoạt độ nước và tinh dầu ứng dụng trong bảo quản lúa</v>
      </c>
      <c r="F486" s="458" t="str">
        <f>PTKLien!H7</f>
        <v>Tạ Thị Quỳnh Diễm
Hoàng Thị Vân Anh
Lâm Thị Phương Dung</v>
      </c>
      <c r="G486" s="457" t="str">
        <f>PTKLien!I7</f>
        <v>2005170022
2005170004
2005170024</v>
      </c>
      <c r="H486" s="457" t="str">
        <f>PTKLien!J7</f>
        <v>08DHTP7
08DHTP7
08DHTP7</v>
      </c>
      <c r="I486" s="493"/>
      <c r="L486">
        <v>52</v>
      </c>
      <c r="M486">
        <v>5</v>
      </c>
    </row>
    <row r="487" spans="1:13" ht="103.5" customHeight="1" x14ac:dyDescent="0.25">
      <c r="A487" s="386">
        <v>2</v>
      </c>
      <c r="B487" s="186" t="s">
        <v>3010</v>
      </c>
      <c r="C487" s="458" t="str">
        <f>PTKLien!B8</f>
        <v>Đánh giá tình hình nhiễm nấm mốc sinh độc tố trên lúa, gạo trước và sau thu hoạch bằng phương pháp không rửa hạt của một số hộ nông dân tại xã Hòa Bình huyện Chợ Mới tỉnh An Giang vụ Đông Xuân và Thu Đông năm 2018-2019.</v>
      </c>
      <c r="D487" s="457" t="str">
        <f>PTKLien!C8</f>
        <v>1</v>
      </c>
      <c r="E487" s="458" t="str">
        <f>PTKLien!D8</f>
        <v>Đánh giá tình trạng nhiễm nấm mốc trên lúa, gạo ở các giai đoạn trước và sau khi thu hoạch bằng phương pháp không rửa hạt của một số hộ nông dân tại xã Hòa Bình huyện Chợ Mới tỉnh An Giang vụ Đông Xuân và Thu Đông năm 2018-2019.</v>
      </c>
      <c r="F487" s="458" t="str">
        <f>PTKLien!H8</f>
        <v>Nguyễn Thùy Trang</v>
      </c>
      <c r="G487" s="457" t="str">
        <f>PTKLien!I8</f>
        <v>2022170103</v>
      </c>
      <c r="H487" s="457" t="str">
        <f>PTKLien!J8</f>
        <v>08DHDB2</v>
      </c>
      <c r="I487" s="493"/>
      <c r="L487">
        <v>68</v>
      </c>
      <c r="M487">
        <v>1</v>
      </c>
    </row>
    <row r="488" spans="1:13" ht="132.75" customHeight="1" x14ac:dyDescent="0.25">
      <c r="A488" s="386">
        <v>3</v>
      </c>
      <c r="B488" s="186" t="s">
        <v>3011</v>
      </c>
      <c r="C488" s="458" t="str">
        <f>PTKLien!B9</f>
        <v>Mô hình hóa sự ảnh hưởng của các yếu tố nhiệt độ, hoạt độ nước, tinh dầu sả chanh và quế lên sự sinh trưởng của chủng A. flavus, F. napiforme và F. proliferatum ứng dụng trong bảo quản bắp</v>
      </c>
      <c r="D488" s="457" t="str">
        <f>PTKLien!C9</f>
        <v>1</v>
      </c>
      <c r="E488" s="458" t="str">
        <f>PTKLien!D9</f>
        <v xml:space="preserve">Xây dựng đựơc mô hình dự đoán về tốc độ tăng trưởng của  chủng A. flavus, F. napiforme và F. proliferatum  dựa trên các yếu tố nhiệt độ và hoạt độ nước. Đánh giá khả năng kháng nấm của tinh dầu sả và quế lên tốc độ tăng trưởng của chủng A. flavus, F. napiforme và F. proliferatum ở khoảng nhiệt độ tối ưu. Ứng dụng trong bảo quản bắp. 
</v>
      </c>
      <c r="F488" s="458" t="str">
        <f>PTKLien!H9</f>
        <v xml:space="preserve">Nguyễn Tài Nguyên </v>
      </c>
      <c r="G488" s="457" t="str">
        <f>PTKLien!I9</f>
        <v>2022170251</v>
      </c>
      <c r="H488" s="457" t="str">
        <f>PTKLien!J9</f>
        <v>08DHDB2</v>
      </c>
      <c r="I488" s="493"/>
      <c r="L488">
        <v>62</v>
      </c>
      <c r="M488">
        <v>27</v>
      </c>
    </row>
    <row r="489" spans="1:13" ht="55.5" customHeight="1" x14ac:dyDescent="0.25">
      <c r="A489" s="386">
        <v>4</v>
      </c>
      <c r="B489" s="186" t="s">
        <v>3012</v>
      </c>
      <c r="C489" s="458" t="str">
        <f>PTKLien!B10</f>
        <v>Tối ưu hóa quá trình trích ly và bảo quản tinh dầu quế, sả</v>
      </c>
      <c r="D489" s="457" t="str">
        <f>PTKLien!C10</f>
        <v>1</v>
      </c>
      <c r="E489" s="458" t="str">
        <f>PTKLien!D10</f>
        <v xml:space="preserve">Xây dựng được quy trình để hiệu suất thu hồi tinh dầu sau quá trình trích ly đạt được cao nhất
Xây dựng được phương pháp bảo quản tinh dầu </v>
      </c>
      <c r="F489" s="458" t="str">
        <f>PTKLien!H10</f>
        <v xml:space="preserve">Trần Thị Tuyết Mai                     Phan Thị Thu Thảo </v>
      </c>
      <c r="G489" s="457" t="str">
        <f>PTKLien!I10</f>
        <v>2005170444 2005170543</v>
      </c>
      <c r="H489" s="457" t="str">
        <f>PTKLien!J10</f>
        <v>08DHTP1 08DHTP2</v>
      </c>
      <c r="I489" s="493"/>
      <c r="L489">
        <v>44</v>
      </c>
      <c r="M489">
        <v>18</v>
      </c>
    </row>
    <row r="490" spans="1:13" ht="84.75" customHeight="1" x14ac:dyDescent="0.25">
      <c r="A490" s="386">
        <v>5</v>
      </c>
      <c r="B490" s="186" t="s">
        <v>3013</v>
      </c>
      <c r="C490" s="458" t="str">
        <f>PTKLien!B11</f>
        <v>Đánh giá tình hình nhiễm nấm mốc sinh độc tố trên lúa gạo trước và sau thu hoạch ở một số hộ nông dân hợp tác sản xuất tại Công Ty TNHH MTV Nông Nghiệp Cờ Đỏ, xã Thạnh Phú, Huyện Cờ Đỏ, tỉnh Cần Thơ năm 2019.</v>
      </c>
      <c r="D490" s="457" t="str">
        <f>PTKLien!C11</f>
        <v>1</v>
      </c>
      <c r="E490" s="458" t="str">
        <f>PTKLien!D11</f>
        <v>Đánh giá tình hình nhiễm nấm mốc sinh độc tố trên lúa gạo trước và sau thu hoạch trong quá trình sản xuất năm 2019.</v>
      </c>
      <c r="F490" s="458" t="str">
        <f>PTKLien!H11</f>
        <v>Đào Ngọc Thanh Tuyền</v>
      </c>
      <c r="G490" s="457" t="str">
        <f>PTKLien!I11</f>
        <v>2022170111</v>
      </c>
      <c r="H490" s="457" t="str">
        <f>PTKLien!J11</f>
        <v>08DHDB2</v>
      </c>
      <c r="I490" s="493"/>
      <c r="L490">
        <v>48</v>
      </c>
      <c r="M490">
        <v>14</v>
      </c>
    </row>
    <row r="491" spans="1:13" ht="107.25" customHeight="1" x14ac:dyDescent="0.25">
      <c r="A491" s="386">
        <v>6</v>
      </c>
      <c r="B491" s="186" t="s">
        <v>3014</v>
      </c>
      <c r="C491" s="458" t="str">
        <f>PTKLien!B12</f>
        <v>Đánh giá tình hình nhiễm nấm mốc sinh độc tố trên lúa gạo ở các giai đoạn khác nhau của hai mùa vụ trong quá trình sản xuất tại một số hộ dân ở Chợ Mới, An Giang năm 2019
bằng phương pháp rửa hạt.</v>
      </c>
      <c r="D491" s="457" t="str">
        <f>PTKLien!C12</f>
        <v>1</v>
      </c>
      <c r="E491" s="458" t="str">
        <f>PTKLien!D12</f>
        <v>Xác định tỷ lệ và nguyên nhân nhiễm nấm mốc và có khả năng sinh độc tố nấm mốc trên lúa gạo ở các giai đoạn khác nhau của hai mùa vụ trước và sau thu hoạch ở các hộ dân và công ty TNHH giống cây trồng Chợ Mới tại xã Long Điền A, Huyện Chợ Mới, tỉnh An Giang năm 2019.</v>
      </c>
      <c r="F491" s="458" t="str">
        <f>PTKLien!H12</f>
        <v>Đặng Thị Anh Thư</v>
      </c>
      <c r="G491" s="457" t="str">
        <f>PTKLien!I12</f>
        <v>2022170095</v>
      </c>
      <c r="H491" s="457" t="str">
        <f>PTKLien!J12</f>
        <v>08DHDB2</v>
      </c>
      <c r="I491" s="493"/>
      <c r="L491" s="335">
        <v>543</v>
      </c>
      <c r="M491">
        <v>22</v>
      </c>
    </row>
    <row r="492" spans="1:13" ht="93" customHeight="1" x14ac:dyDescent="0.25">
      <c r="A492" s="386">
        <v>7</v>
      </c>
      <c r="B492" s="186" t="s">
        <v>3015</v>
      </c>
      <c r="C492" s="458" t="str">
        <f>PTKLien!B13</f>
        <v>Xây dựng mô hình dự đoán ảnh hưởng của nhiệt độ và hoạt độ nước lên khả năng tăng trưởng và sinh độc tố của Aspergillus flavus AG02 và Fusarium proliferatum 02 và ứng dụng tinh dầu để kìm hãm nấm mốc trong bảo quản lúa.</v>
      </c>
      <c r="D492" s="457" t="str">
        <f>PTKLien!C13</f>
        <v>1</v>
      </c>
      <c r="E492" s="458" t="str">
        <f>PTKLien!D13</f>
        <v>Xây dựng mô hình dự đoán ảnh hưởng nhiệt độ, hoạt độ nước đến khả năng tăng trưởng và sinh độc tố của Aspergillus flavus AG02 và Fusarium proliferatum 02. Ứng dụng của tinh dầu sả chanh, quế để kìm hãm sự tăng trưởng của hai loài nấm mốc</v>
      </c>
      <c r="F492" s="458" t="str">
        <f>PTKLien!H13</f>
        <v>Châu Hiếu Kiên
Trần Thị Ngọc Thảo</v>
      </c>
      <c r="G492" s="457" t="str">
        <f>PTKLien!I13</f>
        <v>2005170403
2005170551</v>
      </c>
      <c r="H492" s="457" t="str">
        <f>PTKLien!J13</f>
        <v xml:space="preserve">08DHTP1 </v>
      </c>
      <c r="I492" s="493"/>
      <c r="M492">
        <v>2</v>
      </c>
    </row>
    <row r="493" spans="1:13" ht="99.75" customHeight="1" x14ac:dyDescent="0.25">
      <c r="A493" s="386">
        <v>8</v>
      </c>
      <c r="B493" s="186" t="s">
        <v>3016</v>
      </c>
      <c r="C493" s="458" t="str">
        <f>PTKLien!B14</f>
        <v>Xây dựng mô hình dự đoán ảnh hưởng của nhiệt độ và hoạt độ nước lên khả năng tăng trưởng và sinh độc tố của Aspergillus flavus 01 và Fusarium proliferatum 01 và ứng dụng muối Ammonium bicarbonate để kìm hãm nấm mốc trong bảo quản lúa.</v>
      </c>
      <c r="D493" s="457" t="str">
        <f>PTKLien!C14</f>
        <v>1</v>
      </c>
      <c r="E493" s="458" t="str">
        <f>PTKLien!D14</f>
        <v>Xây dựng mô hình dự đoán ảnh hưởng nhiệt độ, hoạt độ nước đến khả năng tăng trưởng và sinh độc tố của Aspergillus flavus 01 và Fusarium proliferatum 01. Ứng dụng của muối Ammonium bicarbonate  đến khả năng tăng trưởng của hai loài nấm mốc.</v>
      </c>
      <c r="F493" s="458" t="str">
        <f>PTKLien!H14</f>
        <v>Huỳnh Đoàn Hồng Nhung</v>
      </c>
      <c r="G493" s="457" t="str">
        <f xml:space="preserve"> PTKLien!I14</f>
        <v>2005170506</v>
      </c>
      <c r="H493" s="457" t="str">
        <f>PTKLien!J14</f>
        <v xml:space="preserve">08DHTP1 </v>
      </c>
      <c r="I493" s="493"/>
      <c r="M493">
        <v>6</v>
      </c>
    </row>
    <row r="494" spans="1:13" x14ac:dyDescent="0.25">
      <c r="C494" s="454"/>
      <c r="D494" s="456"/>
      <c r="E494" s="454"/>
      <c r="F494" s="455"/>
      <c r="G494" s="456"/>
      <c r="H494" s="456"/>
      <c r="M494">
        <v>8</v>
      </c>
    </row>
    <row r="495" spans="1:13" x14ac:dyDescent="0.25">
      <c r="C495" s="454"/>
      <c r="D495" s="456"/>
      <c r="E495" s="454"/>
      <c r="F495" s="455"/>
      <c r="G495" s="456"/>
      <c r="H495" s="456"/>
      <c r="M495">
        <v>27</v>
      </c>
    </row>
    <row r="496" spans="1:13" x14ac:dyDescent="0.25">
      <c r="C496" s="454"/>
      <c r="D496" s="456"/>
      <c r="E496" s="454"/>
      <c r="F496" s="455"/>
      <c r="G496" s="456"/>
      <c r="H496" s="456"/>
      <c r="M496">
        <v>77</v>
      </c>
    </row>
    <row r="497" spans="3:13" x14ac:dyDescent="0.25">
      <c r="C497" s="454"/>
      <c r="D497" s="456"/>
      <c r="E497" s="454"/>
      <c r="F497" s="455"/>
      <c r="G497" s="456"/>
      <c r="H497" s="456"/>
      <c r="M497">
        <v>14</v>
      </c>
    </row>
    <row r="498" spans="3:13" x14ac:dyDescent="0.25">
      <c r="C498" s="454"/>
      <c r="D498" s="456"/>
      <c r="E498" s="454"/>
      <c r="F498" s="455"/>
      <c r="G498" s="456"/>
      <c r="H498" s="456"/>
      <c r="M498">
        <v>14</v>
      </c>
    </row>
    <row r="499" spans="3:13" x14ac:dyDescent="0.25">
      <c r="C499" s="454"/>
      <c r="D499" s="456"/>
      <c r="E499" s="454"/>
      <c r="F499" s="455"/>
      <c r="G499" s="456"/>
      <c r="H499" s="456"/>
      <c r="M499">
        <v>19</v>
      </c>
    </row>
    <row r="500" spans="3:13" x14ac:dyDescent="0.25">
      <c r="C500" s="454"/>
      <c r="D500" s="456"/>
      <c r="E500" s="454"/>
      <c r="F500" s="455"/>
      <c r="G500" s="456"/>
      <c r="H500" s="456"/>
      <c r="M500">
        <v>6</v>
      </c>
    </row>
    <row r="501" spans="3:13" x14ac:dyDescent="0.25">
      <c r="C501" s="454"/>
      <c r="D501" s="456"/>
      <c r="E501" s="454"/>
      <c r="F501" s="455"/>
      <c r="G501" s="456"/>
      <c r="H501" s="456"/>
      <c r="M501">
        <v>17</v>
      </c>
    </row>
    <row r="502" spans="3:13" x14ac:dyDescent="0.25">
      <c r="C502" s="454"/>
      <c r="D502" s="456"/>
      <c r="E502" s="454"/>
      <c r="F502" s="455"/>
      <c r="G502" s="456"/>
      <c r="H502" s="456"/>
      <c r="M502">
        <v>26</v>
      </c>
    </row>
    <row r="503" spans="3:13" x14ac:dyDescent="0.25">
      <c r="M503">
        <v>9</v>
      </c>
    </row>
    <row r="504" spans="3:13" x14ac:dyDescent="0.25">
      <c r="M504">
        <v>5</v>
      </c>
    </row>
    <row r="505" spans="3:13" x14ac:dyDescent="0.25">
      <c r="M505">
        <v>2</v>
      </c>
    </row>
    <row r="506" spans="3:13" x14ac:dyDescent="0.25">
      <c r="M506">
        <v>5</v>
      </c>
    </row>
    <row r="507" spans="3:13" x14ac:dyDescent="0.25">
      <c r="M507">
        <v>2</v>
      </c>
    </row>
    <row r="508" spans="3:13" x14ac:dyDescent="0.25">
      <c r="M508">
        <v>33</v>
      </c>
    </row>
    <row r="509" spans="3:13" x14ac:dyDescent="0.25">
      <c r="M509">
        <v>2</v>
      </c>
    </row>
    <row r="510" spans="3:13" x14ac:dyDescent="0.25">
      <c r="M510">
        <v>37</v>
      </c>
    </row>
    <row r="511" spans="3:13" x14ac:dyDescent="0.25">
      <c r="M511" s="335">
        <v>481</v>
      </c>
    </row>
  </sheetData>
  <mergeCells count="33">
    <mergeCell ref="A455:I455"/>
    <mergeCell ref="A360:I360"/>
    <mergeCell ref="A368:I368"/>
    <mergeCell ref="A400:I400"/>
    <mergeCell ref="A402:I402"/>
    <mergeCell ref="A405:I405"/>
    <mergeCell ref="A411:I411"/>
    <mergeCell ref="A318:I318"/>
    <mergeCell ref="A333:I333"/>
    <mergeCell ref="A414:I414"/>
    <mergeCell ref="A417:I417"/>
    <mergeCell ref="A452:I452"/>
    <mergeCell ref="A191:I191"/>
    <mergeCell ref="A196:I196"/>
    <mergeCell ref="A205:I205"/>
    <mergeCell ref="A232:I232"/>
    <mergeCell ref="A306:I306"/>
    <mergeCell ref="A485:I485"/>
    <mergeCell ref="A43:I43"/>
    <mergeCell ref="A1:D1"/>
    <mergeCell ref="A2:D2"/>
    <mergeCell ref="A4:I4"/>
    <mergeCell ref="A7:I7"/>
    <mergeCell ref="A28:I28"/>
    <mergeCell ref="A74:I74"/>
    <mergeCell ref="A82:I82"/>
    <mergeCell ref="A91:I91"/>
    <mergeCell ref="A94:I94"/>
    <mergeCell ref="A121:I121"/>
    <mergeCell ref="A351:I351"/>
    <mergeCell ref="A140:I140"/>
    <mergeCell ref="A165:I165"/>
    <mergeCell ref="A188:I188"/>
  </mergeCells>
  <hyperlinks>
    <hyperlink ref="A400:I400" location="PVHung!A1" display="GVHD: PHAN VĨNH HƯNG"/>
    <hyperlink ref="A368:I368" location="MXHoa!A1" display="GVHD: MẠC XUÂN HÒA"/>
    <hyperlink ref="A351:I351" location="DTLNhi!A1" display="GVHD: ĐỖ THỊ LAN NHI"/>
    <hyperlink ref="A405:I405" location="NDATriet!A1" display="GVHD: NGÔ DUY ANH TRIẾT"/>
    <hyperlink ref="A7:I7" location="PTHLien!A1" display="GVHD: PHAN THỊ HỒNG LIÊN"/>
    <hyperlink ref="A402:I402" location="NTTDuong!A1" display="GVHD: NGUYỄN THỊ THÙY DƯƠNG"/>
    <hyperlink ref="A28:I28" location="PTTDuong!A1" display="GVHD: PHẠM THỊ THÙY DƯƠNG"/>
    <hyperlink ref="A43:I43" location="DVLong!A1" display="GVHD: ĐỖ VĨNH LONG"/>
    <hyperlink ref="A411:I411" location="NDTNNguyen!A1" display="GVHD: NGUYỄN ĐÌNH THỊ NHƯ NGUYỆN"/>
    <hyperlink ref="A414:I414" location="NPKHoa!A1" display="GVHD: NGUYỄN PHAN KHÁNH HÒA"/>
    <hyperlink ref="A455:I455" location="PTDuy!A1" display="GVHD: PHAN THẾ DUY"/>
    <hyperlink ref="A74:I74" location="TDDuy!A1" display="GVHD: TRẦN ĐỨC DUY"/>
    <hyperlink ref="A82:I82" location="LMDong!A1" display="GVHD: LIÊU MỸ ĐÔNG"/>
    <hyperlink ref="A91:I91" location="LDDung!A1" display="GVHD: LÊ DOÃN DŨNG"/>
    <hyperlink ref="A94:I94" location="HTNNhon1!A1" display="GVHD: HOÀNG THỊ NGỌC NHƠN"/>
    <hyperlink ref="A121:I121" location="NHAnh!A1" display="GVHD: NGUYỄN HOÀNG ANH"/>
    <hyperlink ref="A140:I140" location="NTTHuyen!A1" display="GVHD: NGUYỄN THỊ THU HUYỀN"/>
    <hyperlink ref="A165:I165" location="DTYen!A1" display="GVHD: ĐẶNG THỊ YẾN"/>
    <hyperlink ref="A188:I188" location="NLAMinh!A1" display="GVHD: NGUYỄN LÊ ÁNH MINH"/>
    <hyperlink ref="A191:I191" location="DMNPhuong!A1" display="GVHD: ĐỖ MAI NGUYÊN PHƯƠNG"/>
    <hyperlink ref="A196:I196" location="TTHCam!A1" display="GVHD: TRẦN THỊ HỒNG CẨM"/>
    <hyperlink ref="A205:I205" location="NTHHoa!A1" display="GVHD: NGUYỄN THỊ HẢI HÒA"/>
    <hyperlink ref="A232:I232" location="TCHai!A1" display="GVHD: TRẦN CHÍ HẢI"/>
    <hyperlink ref="A306:I306" location="PVThinh!A1" display="GVHD: PHẠM VĂN THỊNH"/>
    <hyperlink ref="A318:I318" location="HTTQuynh!A1" display="GVHD: HOÀNG THỊ TRÚC QUỲNH"/>
    <hyperlink ref="A333:I333" location="TTCPhuong!A1" display="GVHD: TRẦN THỊ CÚC PHƯƠNG"/>
    <hyperlink ref="A360:I360" location="HTTNga!A1" display="GVHD: HÀ THỊ THANH NGA"/>
    <hyperlink ref="A417:I417" location="TQThang!A1" display="GVHD: TRẦN QUYẾT THẮNG"/>
    <hyperlink ref="A452:I452" location="NTNThuy!A1" display="GVHD: NGUYỄN THỊ NGỌC THÚY"/>
    <hyperlink ref="A485:I485" location="PTKLien!A1" display="GVHD: PHAN THỊ KIM LIÊN"/>
  </hyperlinks>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24" zoomScale="80" zoomScaleNormal="80" workbookViewId="0">
      <selection activeCell="I24" sqref="I24"/>
    </sheetView>
  </sheetViews>
  <sheetFormatPr defaultRowHeight="15" x14ac:dyDescent="0.25"/>
  <cols>
    <col min="2" max="2" width="17.7109375" customWidth="1"/>
    <col min="3" max="3" width="22.85546875" customWidth="1"/>
    <col min="5" max="5" width="18.42578125" customWidth="1"/>
    <col min="6" max="6" width="57.5703125" customWidth="1"/>
    <col min="7" max="7" width="17" customWidth="1"/>
    <col min="8" max="8" width="24" customWidth="1"/>
    <col min="9" max="9" width="16.42578125" customWidth="1"/>
    <col min="10" max="10" width="18.5703125" customWidth="1"/>
  </cols>
  <sheetData>
    <row r="1" spans="1:11" ht="16.5" x14ac:dyDescent="0.25">
      <c r="A1" s="526" t="s">
        <v>0</v>
      </c>
      <c r="B1" s="526"/>
      <c r="C1" s="526"/>
      <c r="D1" s="526"/>
      <c r="E1" s="526"/>
      <c r="F1" s="526"/>
      <c r="G1" s="11"/>
      <c r="H1" s="10"/>
      <c r="I1" s="10"/>
      <c r="J1" s="7"/>
      <c r="K1" s="7"/>
    </row>
    <row r="2" spans="1:11" ht="16.5" x14ac:dyDescent="0.25">
      <c r="A2" s="527" t="s">
        <v>1</v>
      </c>
      <c r="B2" s="527"/>
      <c r="C2" s="527"/>
      <c r="D2" s="527"/>
      <c r="E2" s="527"/>
      <c r="F2" s="527"/>
      <c r="G2" s="12"/>
      <c r="H2" s="8"/>
      <c r="I2" s="119"/>
      <c r="J2" s="8"/>
      <c r="K2" s="8"/>
    </row>
    <row r="3" spans="1:11" ht="16.5" x14ac:dyDescent="0.25">
      <c r="A3" s="4"/>
      <c r="B3" s="4"/>
      <c r="C3" s="1"/>
      <c r="D3" s="1"/>
      <c r="E3" s="1"/>
      <c r="F3" s="15"/>
      <c r="G3" s="5"/>
      <c r="H3" s="1"/>
      <c r="I3" s="1"/>
      <c r="J3" s="1"/>
      <c r="K3" s="1"/>
    </row>
    <row r="4" spans="1:11" ht="20.25" x14ac:dyDescent="0.25">
      <c r="A4" s="528" t="s">
        <v>12</v>
      </c>
      <c r="B4" s="528"/>
      <c r="C4" s="528"/>
      <c r="D4" s="528"/>
      <c r="E4" s="528"/>
      <c r="F4" s="528"/>
      <c r="G4" s="528"/>
      <c r="H4" s="528"/>
      <c r="I4" s="528"/>
      <c r="J4" s="528"/>
      <c r="K4" s="528"/>
    </row>
    <row r="5" spans="1:11" ht="16.5" x14ac:dyDescent="0.25">
      <c r="A5" s="4"/>
      <c r="B5" s="4"/>
      <c r="C5" s="1"/>
      <c r="D5" s="1"/>
      <c r="E5" s="1"/>
      <c r="F5" s="15"/>
      <c r="G5" s="5"/>
      <c r="H5" s="1"/>
      <c r="I5" s="1"/>
      <c r="J5" s="1"/>
      <c r="K5" s="1"/>
    </row>
    <row r="6" spans="1:11" ht="31.5" x14ac:dyDescent="0.25">
      <c r="A6" s="62" t="s">
        <v>2</v>
      </c>
      <c r="B6" s="62"/>
      <c r="C6" s="62" t="s">
        <v>3</v>
      </c>
      <c r="D6" s="62" t="s">
        <v>10</v>
      </c>
      <c r="E6" s="62" t="s">
        <v>7</v>
      </c>
      <c r="F6" s="62" t="s">
        <v>4</v>
      </c>
      <c r="G6" s="62" t="s">
        <v>8</v>
      </c>
      <c r="H6" s="17" t="s">
        <v>13</v>
      </c>
      <c r="I6" s="17" t="s">
        <v>6</v>
      </c>
      <c r="J6" s="62" t="s">
        <v>5</v>
      </c>
      <c r="K6" s="62" t="s">
        <v>9</v>
      </c>
    </row>
    <row r="7" spans="1:11" ht="15.75" x14ac:dyDescent="0.25">
      <c r="A7" s="556" t="s">
        <v>435</v>
      </c>
      <c r="B7" s="557"/>
      <c r="C7" s="557"/>
      <c r="D7" s="557"/>
      <c r="E7" s="557"/>
      <c r="F7" s="557"/>
      <c r="G7" s="557"/>
      <c r="H7" s="557"/>
      <c r="I7" s="557"/>
      <c r="J7" s="557"/>
      <c r="K7" s="558"/>
    </row>
    <row r="8" spans="1:11" ht="267.75" x14ac:dyDescent="0.25">
      <c r="A8" s="32">
        <v>1</v>
      </c>
      <c r="B8" s="32" t="s">
        <v>2401</v>
      </c>
      <c r="C8" s="3" t="s">
        <v>679</v>
      </c>
      <c r="D8" s="32">
        <v>1</v>
      </c>
      <c r="E8" s="3" t="s">
        <v>680</v>
      </c>
      <c r="F8" s="3" t="s">
        <v>681</v>
      </c>
      <c r="G8" s="3" t="s">
        <v>682</v>
      </c>
      <c r="H8" s="19" t="s">
        <v>2792</v>
      </c>
      <c r="I8" s="20">
        <v>2022170289</v>
      </c>
      <c r="J8" s="140" t="s">
        <v>599</v>
      </c>
      <c r="K8" s="104"/>
    </row>
    <row r="9" spans="1:11" ht="345.75" customHeight="1" x14ac:dyDescent="0.25">
      <c r="A9" s="32">
        <v>2</v>
      </c>
      <c r="B9" s="32" t="s">
        <v>2402</v>
      </c>
      <c r="C9" s="3" t="s">
        <v>683</v>
      </c>
      <c r="D9" s="32">
        <v>1</v>
      </c>
      <c r="E9" s="3" t="s">
        <v>684</v>
      </c>
      <c r="F9" s="3" t="s">
        <v>685</v>
      </c>
      <c r="G9" s="3" t="s">
        <v>686</v>
      </c>
      <c r="H9" s="19" t="s">
        <v>2793</v>
      </c>
      <c r="I9" s="19">
        <v>2005170177</v>
      </c>
      <c r="J9" s="34" t="s">
        <v>24</v>
      </c>
      <c r="K9" s="104"/>
    </row>
    <row r="10" spans="1:11" ht="316.5" customHeight="1" x14ac:dyDescent="0.25">
      <c r="A10" s="32">
        <v>3</v>
      </c>
      <c r="B10" s="32" t="s">
        <v>2403</v>
      </c>
      <c r="C10" s="3" t="s">
        <v>687</v>
      </c>
      <c r="D10" s="32">
        <v>1</v>
      </c>
      <c r="E10" s="3" t="s">
        <v>688</v>
      </c>
      <c r="F10" s="3" t="s">
        <v>689</v>
      </c>
      <c r="G10" s="3" t="s">
        <v>690</v>
      </c>
      <c r="H10" s="19" t="s">
        <v>2794</v>
      </c>
      <c r="I10" s="19">
        <v>2005170437</v>
      </c>
      <c r="J10" s="34" t="s">
        <v>237</v>
      </c>
      <c r="K10" s="104"/>
    </row>
    <row r="11" spans="1:11" ht="15.75" x14ac:dyDescent="0.25">
      <c r="A11" s="556" t="s">
        <v>691</v>
      </c>
      <c r="B11" s="557"/>
      <c r="C11" s="557"/>
      <c r="D11" s="557"/>
      <c r="E11" s="557"/>
      <c r="F11" s="557"/>
      <c r="G11" s="557"/>
      <c r="H11" s="557"/>
      <c r="I11" s="557"/>
      <c r="J11" s="557"/>
      <c r="K11" s="558"/>
    </row>
    <row r="12" spans="1:11" ht="299.25" x14ac:dyDescent="0.25">
      <c r="A12" s="32">
        <v>4</v>
      </c>
      <c r="B12" s="32"/>
      <c r="C12" s="3" t="s">
        <v>692</v>
      </c>
      <c r="D12" s="3">
        <v>4</v>
      </c>
      <c r="E12" s="3" t="s">
        <v>693</v>
      </c>
      <c r="F12" s="3" t="s">
        <v>694</v>
      </c>
      <c r="G12" s="3" t="s">
        <v>695</v>
      </c>
      <c r="H12" s="19" t="s">
        <v>2767</v>
      </c>
      <c r="I12" s="32">
        <v>2005170149</v>
      </c>
      <c r="J12" s="321" t="s">
        <v>19</v>
      </c>
      <c r="K12" s="104"/>
    </row>
    <row r="13" spans="1:11" ht="328.5" customHeight="1" x14ac:dyDescent="0.25">
      <c r="A13" s="32">
        <v>5</v>
      </c>
      <c r="B13" s="32"/>
      <c r="C13" s="3" t="s">
        <v>696</v>
      </c>
      <c r="D13" s="3">
        <v>5</v>
      </c>
      <c r="E13" s="3" t="s">
        <v>697</v>
      </c>
      <c r="F13" s="3" t="s">
        <v>698</v>
      </c>
      <c r="G13" s="3" t="s">
        <v>699</v>
      </c>
      <c r="H13" s="19" t="s">
        <v>2128</v>
      </c>
      <c r="I13" s="25">
        <v>2005170531</v>
      </c>
      <c r="J13" s="321" t="s">
        <v>19</v>
      </c>
      <c r="K13" s="104"/>
    </row>
    <row r="14" spans="1:11" ht="267.75" x14ac:dyDescent="0.25">
      <c r="A14" s="32">
        <v>6</v>
      </c>
      <c r="B14" s="32"/>
      <c r="C14" s="3" t="s">
        <v>700</v>
      </c>
      <c r="D14" s="3">
        <v>6</v>
      </c>
      <c r="E14" s="3" t="s">
        <v>701</v>
      </c>
      <c r="F14" s="3" t="s">
        <v>702</v>
      </c>
      <c r="G14" s="3" t="s">
        <v>703</v>
      </c>
      <c r="H14" s="32" t="s">
        <v>2768</v>
      </c>
      <c r="I14" s="25">
        <v>2005160257</v>
      </c>
      <c r="J14" s="320" t="s">
        <v>2769</v>
      </c>
      <c r="K14" s="104"/>
    </row>
    <row r="15" spans="1:11" ht="359.25" customHeight="1" x14ac:dyDescent="0.25">
      <c r="A15" s="32">
        <v>7</v>
      </c>
      <c r="B15" s="32"/>
      <c r="C15" s="3" t="s">
        <v>704</v>
      </c>
      <c r="D15" s="3">
        <v>7</v>
      </c>
      <c r="E15" s="3" t="s">
        <v>705</v>
      </c>
      <c r="F15" s="3" t="s">
        <v>706</v>
      </c>
      <c r="G15" s="3" t="s">
        <v>707</v>
      </c>
      <c r="H15" s="47" t="s">
        <v>2770</v>
      </c>
      <c r="I15" s="47">
        <v>2005170390</v>
      </c>
      <c r="J15" s="322" t="s">
        <v>24</v>
      </c>
      <c r="K15" s="13"/>
    </row>
    <row r="16" spans="1:11" ht="15.75" x14ac:dyDescent="0.25">
      <c r="A16" s="556" t="s">
        <v>708</v>
      </c>
      <c r="B16" s="557"/>
      <c r="C16" s="557"/>
      <c r="D16" s="557"/>
      <c r="E16" s="557"/>
      <c r="F16" s="557"/>
      <c r="G16" s="557"/>
      <c r="H16" s="557"/>
      <c r="I16" s="557"/>
      <c r="J16" s="557"/>
      <c r="K16" s="558"/>
    </row>
    <row r="17" spans="1:11" ht="236.25" x14ac:dyDescent="0.25">
      <c r="A17" s="32">
        <v>8</v>
      </c>
      <c r="B17" s="32"/>
      <c r="C17" s="3" t="s">
        <v>709</v>
      </c>
      <c r="D17" s="3">
        <v>8</v>
      </c>
      <c r="E17" s="3" t="s">
        <v>710</v>
      </c>
      <c r="F17" s="3" t="s">
        <v>711</v>
      </c>
      <c r="G17" s="3" t="s">
        <v>712</v>
      </c>
      <c r="H17" s="13"/>
      <c r="I17" s="13"/>
      <c r="J17" s="13"/>
      <c r="K17" s="13"/>
    </row>
    <row r="18" spans="1:11" ht="378" customHeight="1" x14ac:dyDescent="0.25">
      <c r="A18" s="32">
        <v>9</v>
      </c>
      <c r="B18" s="32"/>
      <c r="C18" s="121" t="s">
        <v>713</v>
      </c>
      <c r="D18" s="3">
        <v>9</v>
      </c>
      <c r="E18" s="121" t="s">
        <v>714</v>
      </c>
      <c r="F18" s="3" t="s">
        <v>715</v>
      </c>
      <c r="G18" s="3" t="s">
        <v>716</v>
      </c>
      <c r="H18" s="13"/>
      <c r="I18" s="13"/>
      <c r="J18" s="13"/>
      <c r="K18" s="13"/>
    </row>
    <row r="19" spans="1:11" ht="15.75" x14ac:dyDescent="0.25">
      <c r="A19" s="556" t="s">
        <v>565</v>
      </c>
      <c r="B19" s="557"/>
      <c r="C19" s="557"/>
      <c r="D19" s="557"/>
      <c r="E19" s="557"/>
      <c r="F19" s="557"/>
      <c r="G19" s="557"/>
      <c r="H19" s="557"/>
      <c r="I19" s="557"/>
      <c r="J19" s="557"/>
      <c r="K19" s="558"/>
    </row>
    <row r="20" spans="1:11" ht="330.75" x14ac:dyDescent="0.25">
      <c r="A20" s="32">
        <v>10</v>
      </c>
      <c r="B20" s="32" t="s">
        <v>2441</v>
      </c>
      <c r="C20" s="3" t="s">
        <v>717</v>
      </c>
      <c r="D20" s="3">
        <v>10</v>
      </c>
      <c r="E20" s="3" t="s">
        <v>718</v>
      </c>
      <c r="F20" s="3" t="s">
        <v>719</v>
      </c>
      <c r="G20" s="3" t="s">
        <v>720</v>
      </c>
      <c r="H20" s="23" t="s">
        <v>2749</v>
      </c>
      <c r="I20" s="322" t="s">
        <v>2750</v>
      </c>
      <c r="J20" s="322" t="s">
        <v>24</v>
      </c>
      <c r="K20" s="13"/>
    </row>
    <row r="21" spans="1:11" ht="236.25" x14ac:dyDescent="0.25">
      <c r="A21" s="32">
        <v>11</v>
      </c>
      <c r="B21" s="32" t="s">
        <v>2442</v>
      </c>
      <c r="C21" s="3" t="s">
        <v>721</v>
      </c>
      <c r="D21" s="3">
        <v>11</v>
      </c>
      <c r="E21" s="3" t="s">
        <v>722</v>
      </c>
      <c r="F21" s="3" t="s">
        <v>723</v>
      </c>
      <c r="G21" s="3" t="s">
        <v>724</v>
      </c>
      <c r="H21" s="23" t="s">
        <v>2751</v>
      </c>
      <c r="I21" s="322" t="s">
        <v>2752</v>
      </c>
      <c r="J21" s="322" t="s">
        <v>23</v>
      </c>
      <c r="K21" s="13"/>
    </row>
    <row r="22" spans="1:11" ht="15.75" x14ac:dyDescent="0.25">
      <c r="A22" s="556" t="s">
        <v>725</v>
      </c>
      <c r="B22" s="557"/>
      <c r="C22" s="557"/>
      <c r="D22" s="557"/>
      <c r="E22" s="557"/>
      <c r="F22" s="557"/>
      <c r="G22" s="557"/>
      <c r="H22" s="557"/>
      <c r="I22" s="557"/>
      <c r="J22" s="557"/>
      <c r="K22" s="558"/>
    </row>
    <row r="23" spans="1:11" ht="283.5" x14ac:dyDescent="0.25">
      <c r="A23" s="32">
        <v>12</v>
      </c>
      <c r="B23" s="32" t="s">
        <v>2617</v>
      </c>
      <c r="C23" s="3" t="s">
        <v>726</v>
      </c>
      <c r="D23" s="3">
        <v>12</v>
      </c>
      <c r="E23" s="3" t="s">
        <v>727</v>
      </c>
      <c r="F23" s="3" t="s">
        <v>728</v>
      </c>
      <c r="G23" s="3" t="s">
        <v>729</v>
      </c>
      <c r="H23" s="21" t="s">
        <v>2773</v>
      </c>
      <c r="I23" s="47">
        <v>2005160072</v>
      </c>
      <c r="J23" s="322" t="s">
        <v>2774</v>
      </c>
      <c r="K23" s="13"/>
    </row>
    <row r="24" spans="1:11" ht="299.25" x14ac:dyDescent="0.25">
      <c r="A24" s="32">
        <v>13</v>
      </c>
      <c r="B24" s="32" t="s">
        <v>2618</v>
      </c>
      <c r="C24" s="3" t="s">
        <v>730</v>
      </c>
      <c r="D24" s="3">
        <v>13</v>
      </c>
      <c r="E24" s="3" t="s">
        <v>731</v>
      </c>
      <c r="F24" s="3" t="s">
        <v>732</v>
      </c>
      <c r="G24" s="3" t="s">
        <v>733</v>
      </c>
      <c r="H24" s="47" t="s">
        <v>2775</v>
      </c>
      <c r="I24" s="47">
        <v>2005160239</v>
      </c>
      <c r="J24" s="322" t="s">
        <v>2776</v>
      </c>
      <c r="K24" s="13"/>
    </row>
    <row r="25" spans="1:11" ht="17.25" x14ac:dyDescent="0.3">
      <c r="A25" s="14" t="s">
        <v>11</v>
      </c>
      <c r="B25" s="14"/>
      <c r="C25" s="1"/>
      <c r="D25" s="1"/>
      <c r="E25" s="1"/>
      <c r="F25" s="15"/>
      <c r="G25" s="5"/>
      <c r="H25" s="1"/>
      <c r="I25" s="1"/>
      <c r="J25" s="1"/>
      <c r="K25" s="1"/>
    </row>
    <row r="26" spans="1:11" ht="17.25" x14ac:dyDescent="0.3">
      <c r="A26" s="4"/>
      <c r="B26" s="4"/>
      <c r="C26" s="14" t="s">
        <v>14</v>
      </c>
      <c r="D26" s="1"/>
      <c r="E26" s="1"/>
      <c r="F26" s="15"/>
      <c r="G26" s="5"/>
      <c r="H26" s="1"/>
      <c r="I26" s="1"/>
      <c r="J26" s="1"/>
      <c r="K26" s="1"/>
    </row>
  </sheetData>
  <mergeCells count="8">
    <mergeCell ref="A19:K19"/>
    <mergeCell ref="A22:K22"/>
    <mergeCell ref="A1:F1"/>
    <mergeCell ref="A2:F2"/>
    <mergeCell ref="A4:K4"/>
    <mergeCell ref="A7:K7"/>
    <mergeCell ref="A11:K11"/>
    <mergeCell ref="A16:K1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C2" workbookViewId="0">
      <selection activeCell="J14" sqref="J14"/>
    </sheetView>
  </sheetViews>
  <sheetFormatPr defaultRowHeight="12.75" x14ac:dyDescent="0.2"/>
  <cols>
    <col min="1" max="1" width="9.140625" style="210"/>
    <col min="2" max="2" width="28.7109375" style="210" customWidth="1"/>
    <col min="3" max="3" width="10.42578125" style="210" bestFit="1" customWidth="1"/>
    <col min="4" max="4" width="25.140625" style="210" customWidth="1"/>
    <col min="5" max="5" width="36.7109375" style="210" customWidth="1"/>
    <col min="6" max="6" width="33.42578125" style="210" customWidth="1"/>
    <col min="7" max="7" width="22.7109375" style="210" customWidth="1"/>
    <col min="8" max="8" width="13.85546875" style="210" customWidth="1"/>
    <col min="9" max="9" width="15.5703125" style="210" customWidth="1"/>
    <col min="10" max="10" width="14.140625" style="210" bestFit="1" customWidth="1"/>
    <col min="11" max="16384" width="9.140625" style="210"/>
  </cols>
  <sheetData>
    <row r="1" spans="1:10" ht="16.5" x14ac:dyDescent="0.25">
      <c r="A1" s="559" t="s">
        <v>0</v>
      </c>
      <c r="B1" s="559"/>
      <c r="C1" s="559"/>
      <c r="D1" s="559"/>
      <c r="E1" s="559"/>
      <c r="F1" s="206"/>
      <c r="G1" s="207"/>
      <c r="H1" s="208"/>
      <c r="I1" s="208"/>
      <c r="J1" s="209"/>
    </row>
    <row r="2" spans="1:10" ht="16.5" x14ac:dyDescent="0.25">
      <c r="A2" s="560" t="s">
        <v>1</v>
      </c>
      <c r="B2" s="560"/>
      <c r="C2" s="560"/>
      <c r="D2" s="560"/>
      <c r="E2" s="560"/>
      <c r="F2" s="211"/>
      <c r="G2" s="212"/>
      <c r="H2" s="213"/>
      <c r="I2" s="213"/>
      <c r="J2" s="212"/>
    </row>
    <row r="3" spans="1:10" ht="16.5" x14ac:dyDescent="0.25">
      <c r="A3" s="214"/>
      <c r="B3" s="215"/>
      <c r="C3" s="216"/>
      <c r="D3" s="215"/>
      <c r="E3" s="216"/>
      <c r="F3" s="217"/>
      <c r="G3" s="215"/>
      <c r="H3" s="214"/>
      <c r="I3" s="214"/>
      <c r="J3" s="215"/>
    </row>
    <row r="4" spans="1:10" ht="20.25" x14ac:dyDescent="0.2">
      <c r="A4" s="561" t="s">
        <v>12</v>
      </c>
      <c r="B4" s="561"/>
      <c r="C4" s="561"/>
      <c r="D4" s="561"/>
      <c r="E4" s="561"/>
      <c r="F4" s="561"/>
      <c r="G4" s="561"/>
      <c r="H4" s="561"/>
      <c r="I4" s="561"/>
      <c r="J4" s="561"/>
    </row>
    <row r="5" spans="1:10" ht="16.5" x14ac:dyDescent="0.25">
      <c r="A5" s="214"/>
      <c r="B5" s="215"/>
      <c r="C5" s="216"/>
      <c r="D5" s="215"/>
      <c r="E5" s="216"/>
      <c r="F5" s="217"/>
      <c r="G5" s="215"/>
      <c r="H5" s="214"/>
      <c r="I5" s="214"/>
      <c r="J5" s="215"/>
    </row>
    <row r="6" spans="1:10" ht="15.75" x14ac:dyDescent="0.2">
      <c r="A6" s="218" t="s">
        <v>2</v>
      </c>
      <c r="B6" s="218" t="s">
        <v>3</v>
      </c>
      <c r="C6" s="218" t="s">
        <v>10</v>
      </c>
      <c r="D6" s="218" t="s">
        <v>7</v>
      </c>
      <c r="E6" s="218" t="s">
        <v>4</v>
      </c>
      <c r="F6" s="218" t="s">
        <v>8</v>
      </c>
      <c r="G6" s="219" t="s">
        <v>13</v>
      </c>
      <c r="H6" s="220" t="s">
        <v>6</v>
      </c>
      <c r="I6" s="218" t="s">
        <v>5</v>
      </c>
      <c r="J6" s="218" t="s">
        <v>9</v>
      </c>
    </row>
    <row r="7" spans="1:10" ht="15.75" x14ac:dyDescent="0.2">
      <c r="A7" s="562" t="s">
        <v>742</v>
      </c>
      <c r="B7" s="563"/>
      <c r="C7" s="563"/>
      <c r="D7" s="563"/>
      <c r="E7" s="563"/>
      <c r="F7" s="563"/>
      <c r="G7" s="563"/>
      <c r="H7" s="563"/>
      <c r="I7" s="563"/>
      <c r="J7" s="564"/>
    </row>
    <row r="8" spans="1:10" ht="76.5" x14ac:dyDescent="0.2">
      <c r="A8" s="221">
        <v>1</v>
      </c>
      <c r="B8" s="229" t="s">
        <v>1533</v>
      </c>
      <c r="C8" s="221">
        <v>1</v>
      </c>
      <c r="D8" s="229" t="s">
        <v>1534</v>
      </c>
      <c r="E8" s="229" t="s">
        <v>1535</v>
      </c>
      <c r="F8" s="229" t="s">
        <v>1536</v>
      </c>
      <c r="G8" s="231" t="s">
        <v>1537</v>
      </c>
      <c r="H8" s="398">
        <v>2005170106</v>
      </c>
      <c r="I8" s="395" t="s">
        <v>24</v>
      </c>
      <c r="J8" s="232"/>
    </row>
    <row r="9" spans="1:10" ht="76.5" x14ac:dyDescent="0.2">
      <c r="A9" s="221">
        <v>2</v>
      </c>
      <c r="B9" s="229" t="s">
        <v>1538</v>
      </c>
      <c r="C9" s="221">
        <v>1</v>
      </c>
      <c r="D9" s="229" t="s">
        <v>1539</v>
      </c>
      <c r="E9" s="229" t="s">
        <v>1535</v>
      </c>
      <c r="F9" s="229" t="s">
        <v>1540</v>
      </c>
      <c r="G9" s="231" t="s">
        <v>1541</v>
      </c>
      <c r="H9" s="398">
        <v>2005170640</v>
      </c>
      <c r="I9" s="406" t="s">
        <v>23</v>
      </c>
      <c r="J9" s="232"/>
    </row>
    <row r="10" spans="1:10" ht="76.5" x14ac:dyDescent="0.2">
      <c r="A10" s="221">
        <v>3</v>
      </c>
      <c r="B10" s="229" t="s">
        <v>1542</v>
      </c>
      <c r="C10" s="221">
        <v>1</v>
      </c>
      <c r="D10" s="229" t="s">
        <v>1543</v>
      </c>
      <c r="E10" s="229" t="s">
        <v>1535</v>
      </c>
      <c r="F10" s="229" t="s">
        <v>1540</v>
      </c>
      <c r="G10" s="231" t="s">
        <v>1544</v>
      </c>
      <c r="H10" s="398">
        <v>2005170915</v>
      </c>
      <c r="I10" s="406" t="s">
        <v>23</v>
      </c>
      <c r="J10" s="232"/>
    </row>
    <row r="11" spans="1:10" ht="76.5" x14ac:dyDescent="0.2">
      <c r="A11" s="221">
        <v>4</v>
      </c>
      <c r="B11" s="229" t="s">
        <v>1545</v>
      </c>
      <c r="C11" s="221">
        <v>1</v>
      </c>
      <c r="D11" s="229" t="s">
        <v>1546</v>
      </c>
      <c r="E11" s="229" t="s">
        <v>1547</v>
      </c>
      <c r="F11" s="229" t="s">
        <v>1548</v>
      </c>
      <c r="G11" s="231" t="s">
        <v>1549</v>
      </c>
      <c r="H11" s="398">
        <v>2005170624</v>
      </c>
      <c r="I11" s="406" t="s">
        <v>24</v>
      </c>
      <c r="J11" s="232"/>
    </row>
    <row r="12" spans="1:10" ht="76.5" x14ac:dyDescent="0.2">
      <c r="A12" s="221">
        <v>5</v>
      </c>
      <c r="B12" s="229" t="s">
        <v>1550</v>
      </c>
      <c r="C12" s="221">
        <v>1</v>
      </c>
      <c r="D12" s="229" t="s">
        <v>1551</v>
      </c>
      <c r="E12" s="229" t="s">
        <v>1552</v>
      </c>
      <c r="F12" s="229" t="s">
        <v>1553</v>
      </c>
      <c r="G12" s="231" t="s">
        <v>1554</v>
      </c>
      <c r="H12" s="398">
        <v>2005170032</v>
      </c>
      <c r="I12" s="406" t="s">
        <v>199</v>
      </c>
      <c r="J12" s="232"/>
    </row>
    <row r="13" spans="1:10" ht="76.5" x14ac:dyDescent="0.2">
      <c r="A13" s="221">
        <v>6</v>
      </c>
      <c r="B13" s="229" t="s">
        <v>1555</v>
      </c>
      <c r="C13" s="221">
        <v>1</v>
      </c>
      <c r="D13" s="229" t="s">
        <v>1556</v>
      </c>
      <c r="E13" s="229" t="s">
        <v>1535</v>
      </c>
      <c r="F13" s="229" t="s">
        <v>1557</v>
      </c>
      <c r="G13" s="231" t="s">
        <v>1558</v>
      </c>
      <c r="H13" s="398">
        <v>2005170130</v>
      </c>
      <c r="I13" s="406" t="s">
        <v>24</v>
      </c>
      <c r="J13" s="232"/>
    </row>
    <row r="14" spans="1:10" ht="63.75" x14ac:dyDescent="0.2">
      <c r="A14" s="221">
        <v>7</v>
      </c>
      <c r="B14" s="229" t="s">
        <v>1559</v>
      </c>
      <c r="C14" s="221">
        <v>1</v>
      </c>
      <c r="D14" s="229" t="s">
        <v>1560</v>
      </c>
      <c r="E14" s="229" t="s">
        <v>1561</v>
      </c>
      <c r="F14" s="229" t="s">
        <v>1562</v>
      </c>
      <c r="G14" s="231" t="s">
        <v>1563</v>
      </c>
      <c r="H14" s="398">
        <v>2005170030</v>
      </c>
      <c r="I14" s="406" t="s">
        <v>199</v>
      </c>
      <c r="J14" s="232"/>
    </row>
  </sheetData>
  <mergeCells count="4">
    <mergeCell ref="A1:E1"/>
    <mergeCell ref="A2:E2"/>
    <mergeCell ref="A4:J4"/>
    <mergeCell ref="A7:J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A8" zoomScale="70" zoomScaleNormal="70" workbookViewId="0">
      <selection activeCell="I8" sqref="I8"/>
    </sheetView>
  </sheetViews>
  <sheetFormatPr defaultColWidth="9.140625" defaultRowHeight="16.5" x14ac:dyDescent="0.25"/>
  <cols>
    <col min="1" max="1" width="10.7109375" style="4" customWidth="1"/>
    <col min="2" max="2" width="35.42578125" style="1" customWidth="1"/>
    <col min="3" max="3" width="12.5703125" style="1" customWidth="1"/>
    <col min="4" max="4" width="27.85546875" style="1" customWidth="1"/>
    <col min="5" max="5" width="34.5703125" style="15" customWidth="1"/>
    <col min="6" max="6" width="32" style="5" customWidth="1"/>
    <col min="7" max="7" width="30.140625" style="1" customWidth="1"/>
    <col min="8" max="8" width="21.85546875" style="1" customWidth="1"/>
    <col min="9" max="9" width="17.85546875" style="1" customWidth="1"/>
    <col min="10" max="10" width="16.42578125" style="1" customWidth="1"/>
    <col min="11" max="16384" width="9.140625" style="1"/>
  </cols>
  <sheetData>
    <row r="1" spans="1:10" s="7" customFormat="1" x14ac:dyDescent="0.25">
      <c r="A1" s="526" t="s">
        <v>0</v>
      </c>
      <c r="B1" s="526"/>
      <c r="C1" s="526"/>
      <c r="D1" s="526"/>
      <c r="E1" s="526"/>
      <c r="F1" s="11"/>
      <c r="G1" s="10"/>
      <c r="H1" s="10"/>
    </row>
    <row r="2" spans="1:10" s="8" customFormat="1" x14ac:dyDescent="0.25">
      <c r="A2" s="527" t="s">
        <v>1</v>
      </c>
      <c r="B2" s="527"/>
      <c r="C2" s="527"/>
      <c r="D2" s="527"/>
      <c r="E2" s="527"/>
      <c r="F2" s="12"/>
      <c r="H2" s="120"/>
    </row>
    <row r="3" spans="1:10" ht="12.75" customHeight="1" x14ac:dyDescent="0.25"/>
    <row r="4" spans="1:10" ht="42.6" customHeight="1" x14ac:dyDescent="0.25">
      <c r="A4" s="528" t="s">
        <v>12</v>
      </c>
      <c r="B4" s="528"/>
      <c r="C4" s="528"/>
      <c r="D4" s="528"/>
      <c r="E4" s="528"/>
      <c r="F4" s="528"/>
      <c r="G4" s="528"/>
      <c r="H4" s="528"/>
      <c r="I4" s="528"/>
      <c r="J4" s="528"/>
    </row>
    <row r="5" spans="1:10" ht="31.5" customHeight="1" x14ac:dyDescent="0.25">
      <c r="B5" s="346" t="s">
        <v>2260</v>
      </c>
    </row>
    <row r="6" spans="1:10" s="6" customFormat="1" ht="34.9" customHeight="1" x14ac:dyDescent="0.25">
      <c r="A6" s="16" t="s">
        <v>2</v>
      </c>
      <c r="B6" s="16" t="s">
        <v>3</v>
      </c>
      <c r="C6" s="16" t="s">
        <v>10</v>
      </c>
      <c r="D6" s="16" t="s">
        <v>7</v>
      </c>
      <c r="E6" s="16" t="s">
        <v>4</v>
      </c>
      <c r="F6" s="16" t="s">
        <v>8</v>
      </c>
      <c r="G6" s="17" t="s">
        <v>13</v>
      </c>
      <c r="H6" s="18" t="s">
        <v>6</v>
      </c>
      <c r="I6" s="16" t="s">
        <v>5</v>
      </c>
      <c r="J6" s="16" t="s">
        <v>9</v>
      </c>
    </row>
    <row r="7" spans="1:10" s="6" customFormat="1" ht="28.5" customHeight="1" x14ac:dyDescent="0.25">
      <c r="A7" s="542" t="s">
        <v>736</v>
      </c>
      <c r="B7" s="540"/>
      <c r="C7" s="540"/>
      <c r="D7" s="540"/>
      <c r="E7" s="540"/>
      <c r="F7" s="540"/>
      <c r="G7" s="540"/>
      <c r="H7" s="540"/>
      <c r="I7" s="540"/>
      <c r="J7" s="541"/>
    </row>
    <row r="8" spans="1:10" ht="409.5" x14ac:dyDescent="0.25">
      <c r="A8" s="2">
        <v>1</v>
      </c>
      <c r="B8" s="24" t="s">
        <v>737</v>
      </c>
      <c r="C8" s="32">
        <v>1</v>
      </c>
      <c r="D8" s="24" t="s">
        <v>738</v>
      </c>
      <c r="E8" s="123" t="s">
        <v>739</v>
      </c>
      <c r="F8" s="49" t="s">
        <v>740</v>
      </c>
      <c r="G8" s="20" t="s">
        <v>3218</v>
      </c>
      <c r="H8" s="25" t="s">
        <v>3219</v>
      </c>
      <c r="I8" s="25" t="s">
        <v>2960</v>
      </c>
      <c r="J8" s="25" t="s">
        <v>741</v>
      </c>
    </row>
    <row r="10" spans="1:10" ht="12" customHeight="1" x14ac:dyDescent="0.25"/>
    <row r="11" spans="1:10" ht="21" customHeight="1" x14ac:dyDescent="0.3">
      <c r="A11" s="14" t="s">
        <v>11</v>
      </c>
    </row>
    <row r="12" spans="1:10" ht="21" customHeight="1" x14ac:dyDescent="0.3">
      <c r="B12" s="14" t="s">
        <v>14</v>
      </c>
    </row>
  </sheetData>
  <mergeCells count="4">
    <mergeCell ref="A1:E1"/>
    <mergeCell ref="A2:E2"/>
    <mergeCell ref="A4:J4"/>
    <mergeCell ref="A7:J7"/>
  </mergeCells>
  <hyperlinks>
    <hyperlink ref="B5" location="'Tổng hợp'!A1" display="Sheet &quot;Tổng hợp&quot;"/>
  </hyperlinks>
  <pageMargins left="0.2" right="0.2" top="0.34" bottom="0.31"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C6" workbookViewId="0">
      <selection activeCell="J9" sqref="J9"/>
    </sheetView>
  </sheetViews>
  <sheetFormatPr defaultRowHeight="12.75" x14ac:dyDescent="0.2"/>
  <cols>
    <col min="1" max="1" width="9.140625" style="210"/>
    <col min="2" max="2" width="25.28515625" style="210" customWidth="1"/>
    <col min="3" max="3" width="10.42578125" style="210" bestFit="1" customWidth="1"/>
    <col min="4" max="4" width="26.7109375" style="210" customWidth="1"/>
    <col min="5" max="5" width="36" style="210" customWidth="1"/>
    <col min="6" max="6" width="26" style="210" bestFit="1" customWidth="1"/>
    <col min="7" max="7" width="26.7109375" style="210" customWidth="1"/>
    <col min="8" max="8" width="15.85546875" style="210" customWidth="1"/>
    <col min="9" max="9" width="12.42578125" style="210" customWidth="1"/>
    <col min="10" max="10" width="15.5703125" style="210" customWidth="1"/>
    <col min="11" max="16384" width="9.140625" style="210"/>
  </cols>
  <sheetData>
    <row r="1" spans="1:10" ht="16.5" x14ac:dyDescent="0.25">
      <c r="A1" s="559" t="s">
        <v>0</v>
      </c>
      <c r="B1" s="559"/>
      <c r="C1" s="559"/>
      <c r="D1" s="559"/>
      <c r="E1" s="559"/>
      <c r="F1" s="206"/>
      <c r="G1" s="207"/>
      <c r="H1" s="208"/>
      <c r="I1" s="208"/>
      <c r="J1" s="209"/>
    </row>
    <row r="2" spans="1:10" ht="16.5" x14ac:dyDescent="0.25">
      <c r="A2" s="560" t="s">
        <v>1</v>
      </c>
      <c r="B2" s="560"/>
      <c r="C2" s="560"/>
      <c r="D2" s="560"/>
      <c r="E2" s="560"/>
      <c r="F2" s="211"/>
      <c r="G2" s="212"/>
      <c r="H2" s="213"/>
      <c r="I2" s="213"/>
      <c r="J2" s="212"/>
    </row>
    <row r="3" spans="1:10" ht="16.5" x14ac:dyDescent="0.25">
      <c r="A3" s="214"/>
      <c r="B3" s="215"/>
      <c r="C3" s="216"/>
      <c r="D3" s="215"/>
      <c r="E3" s="216"/>
      <c r="F3" s="217"/>
      <c r="G3" s="215"/>
      <c r="H3" s="214"/>
      <c r="I3" s="214"/>
      <c r="J3" s="215"/>
    </row>
    <row r="4" spans="1:10" ht="20.25" x14ac:dyDescent="0.2">
      <c r="A4" s="561" t="s">
        <v>12</v>
      </c>
      <c r="B4" s="561"/>
      <c r="C4" s="561"/>
      <c r="D4" s="561"/>
      <c r="E4" s="561"/>
      <c r="F4" s="561"/>
      <c r="G4" s="561"/>
      <c r="H4" s="561"/>
      <c r="I4" s="561"/>
      <c r="J4" s="561"/>
    </row>
    <row r="5" spans="1:10" ht="16.5" x14ac:dyDescent="0.25">
      <c r="A5" s="214"/>
      <c r="B5" s="215"/>
      <c r="C5" s="216"/>
      <c r="D5" s="215"/>
      <c r="E5" s="216"/>
      <c r="F5" s="217"/>
      <c r="G5" s="215"/>
      <c r="H5" s="214"/>
      <c r="I5" s="214"/>
      <c r="J5" s="215"/>
    </row>
    <row r="6" spans="1:10" ht="15.75" x14ac:dyDescent="0.2">
      <c r="A6" s="218" t="s">
        <v>2</v>
      </c>
      <c r="B6" s="218" t="s">
        <v>3</v>
      </c>
      <c r="C6" s="218" t="s">
        <v>10</v>
      </c>
      <c r="D6" s="218" t="s">
        <v>7</v>
      </c>
      <c r="E6" s="218" t="s">
        <v>4</v>
      </c>
      <c r="F6" s="218" t="s">
        <v>8</v>
      </c>
      <c r="G6" s="219" t="s">
        <v>13</v>
      </c>
      <c r="H6" s="220" t="s">
        <v>6</v>
      </c>
      <c r="I6" s="218" t="s">
        <v>5</v>
      </c>
      <c r="J6" s="218" t="s">
        <v>9</v>
      </c>
    </row>
    <row r="7" spans="1:10" ht="15.75" x14ac:dyDescent="0.2">
      <c r="A7" s="562" t="s">
        <v>1093</v>
      </c>
      <c r="B7" s="563"/>
      <c r="C7" s="563"/>
      <c r="D7" s="563"/>
      <c r="E7" s="563"/>
      <c r="F7" s="563"/>
      <c r="G7" s="563"/>
      <c r="H7" s="563"/>
      <c r="I7" s="563"/>
      <c r="J7" s="564"/>
    </row>
    <row r="8" spans="1:10" ht="76.5" x14ac:dyDescent="0.2">
      <c r="A8" s="228">
        <v>1</v>
      </c>
      <c r="B8" s="229" t="s">
        <v>809</v>
      </c>
      <c r="C8" s="221">
        <v>1</v>
      </c>
      <c r="D8" s="229" t="s">
        <v>1521</v>
      </c>
      <c r="E8" s="229" t="s">
        <v>1522</v>
      </c>
      <c r="F8" s="229" t="s">
        <v>1523</v>
      </c>
      <c r="G8" s="230" t="s">
        <v>1524</v>
      </c>
      <c r="H8" s="230">
        <v>2005170536</v>
      </c>
      <c r="I8" s="395" t="s">
        <v>23</v>
      </c>
      <c r="J8" s="224"/>
    </row>
    <row r="9" spans="1:10" ht="102" x14ac:dyDescent="0.2">
      <c r="A9" s="228">
        <v>2</v>
      </c>
      <c r="B9" s="229" t="s">
        <v>1525</v>
      </c>
      <c r="C9" s="221">
        <v>1</v>
      </c>
      <c r="D9" s="229" t="s">
        <v>787</v>
      </c>
      <c r="E9" s="229" t="s">
        <v>1526</v>
      </c>
      <c r="F9" s="229" t="s">
        <v>1527</v>
      </c>
      <c r="G9" s="230" t="s">
        <v>1528</v>
      </c>
      <c r="H9" s="398">
        <v>2022177454</v>
      </c>
      <c r="I9" s="395" t="s">
        <v>599</v>
      </c>
      <c r="J9" s="224"/>
    </row>
    <row r="10" spans="1:10" ht="114.75" x14ac:dyDescent="0.2">
      <c r="A10" s="228">
        <v>3</v>
      </c>
      <c r="B10" s="229" t="s">
        <v>1062</v>
      </c>
      <c r="C10" s="221">
        <v>1</v>
      </c>
      <c r="D10" s="229" t="s">
        <v>1529</v>
      </c>
      <c r="E10" s="229" t="s">
        <v>1530</v>
      </c>
      <c r="F10" s="229" t="s">
        <v>1064</v>
      </c>
      <c r="G10" s="230" t="s">
        <v>1531</v>
      </c>
      <c r="H10" s="398">
        <v>2005170576</v>
      </c>
      <c r="I10" s="395" t="s">
        <v>19</v>
      </c>
      <c r="J10" s="224"/>
    </row>
    <row r="11" spans="1:10" ht="63.75" x14ac:dyDescent="0.2">
      <c r="A11" s="228">
        <v>4</v>
      </c>
      <c r="B11" s="229" t="s">
        <v>1075</v>
      </c>
      <c r="C11" s="221">
        <v>1</v>
      </c>
      <c r="D11" s="229" t="s">
        <v>1076</v>
      </c>
      <c r="E11" s="229" t="s">
        <v>1532</v>
      </c>
      <c r="F11" s="229" t="s">
        <v>1077</v>
      </c>
      <c r="G11" s="230" t="s">
        <v>576</v>
      </c>
      <c r="H11" s="398">
        <v>2005170567</v>
      </c>
      <c r="I11" s="395" t="s">
        <v>24</v>
      </c>
      <c r="J11" s="224"/>
    </row>
  </sheetData>
  <mergeCells count="4">
    <mergeCell ref="A1:E1"/>
    <mergeCell ref="A2:E2"/>
    <mergeCell ref="A4:J4"/>
    <mergeCell ref="A7:J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opLeftCell="A74" zoomScale="85" zoomScaleNormal="85" workbookViewId="0">
      <selection activeCell="I78" sqref="I78"/>
    </sheetView>
  </sheetViews>
  <sheetFormatPr defaultRowHeight="15" x14ac:dyDescent="0.25"/>
  <cols>
    <col min="2" max="2" width="41.85546875" customWidth="1"/>
    <col min="3" max="3" width="10.42578125" bestFit="1" customWidth="1"/>
    <col min="4" max="4" width="19.7109375" customWidth="1"/>
    <col min="5" max="5" width="30.5703125" customWidth="1"/>
    <col min="6" max="6" width="26" bestFit="1" customWidth="1"/>
    <col min="7" max="7" width="28.5703125" customWidth="1"/>
    <col min="8" max="8" width="17.7109375" customWidth="1"/>
    <col min="9" max="9" width="14.140625" customWidth="1"/>
    <col min="10" max="10" width="25" customWidth="1"/>
  </cols>
  <sheetData>
    <row r="1" spans="1:10" ht="16.5" x14ac:dyDescent="0.25">
      <c r="A1" s="526" t="s">
        <v>0</v>
      </c>
      <c r="B1" s="526"/>
      <c r="C1" s="526"/>
      <c r="D1" s="526"/>
      <c r="E1" s="526"/>
      <c r="F1" s="11"/>
      <c r="G1" s="10"/>
      <c r="H1" s="10"/>
      <c r="I1" s="7"/>
      <c r="J1" s="7"/>
    </row>
    <row r="2" spans="1:10" ht="16.5" x14ac:dyDescent="0.25">
      <c r="A2" s="527" t="s">
        <v>1</v>
      </c>
      <c r="B2" s="527"/>
      <c r="C2" s="527"/>
      <c r="D2" s="527"/>
      <c r="E2" s="527"/>
      <c r="F2" s="12"/>
      <c r="G2" s="8"/>
      <c r="H2" s="120"/>
      <c r="I2" s="8"/>
      <c r="J2" s="8"/>
    </row>
    <row r="3" spans="1:10" ht="16.5" x14ac:dyDescent="0.25">
      <c r="A3" s="4"/>
      <c r="B3" s="1"/>
      <c r="C3" s="1"/>
      <c r="D3" s="1"/>
      <c r="E3" s="15"/>
      <c r="F3" s="5"/>
      <c r="G3" s="1"/>
      <c r="H3" s="1"/>
      <c r="I3" s="1"/>
      <c r="J3" s="1"/>
    </row>
    <row r="4" spans="1:10" ht="20.25" x14ac:dyDescent="0.25">
      <c r="A4" s="528" t="s">
        <v>12</v>
      </c>
      <c r="B4" s="528"/>
      <c r="C4" s="528"/>
      <c r="D4" s="528"/>
      <c r="E4" s="528"/>
      <c r="F4" s="528"/>
      <c r="G4" s="528"/>
      <c r="H4" s="528"/>
      <c r="I4" s="528"/>
      <c r="J4" s="528"/>
    </row>
    <row r="5" spans="1:10" ht="18.75" x14ac:dyDescent="0.25">
      <c r="A5" s="4"/>
      <c r="B5" s="346" t="s">
        <v>2260</v>
      </c>
      <c r="C5" s="1"/>
      <c r="D5" s="1"/>
      <c r="E5" s="15"/>
      <c r="F5" s="5"/>
      <c r="G5" s="1"/>
      <c r="H5" s="1"/>
      <c r="I5" s="1"/>
      <c r="J5" s="1"/>
    </row>
    <row r="6" spans="1:10" ht="15.75" x14ac:dyDescent="0.25">
      <c r="A6" s="16" t="s">
        <v>2</v>
      </c>
      <c r="B6" s="16" t="s">
        <v>3</v>
      </c>
      <c r="C6" s="16" t="s">
        <v>10</v>
      </c>
      <c r="D6" s="16" t="s">
        <v>7</v>
      </c>
      <c r="E6" s="16" t="s">
        <v>4</v>
      </c>
      <c r="F6" s="16" t="s">
        <v>8</v>
      </c>
      <c r="G6" s="17" t="s">
        <v>13</v>
      </c>
      <c r="H6" s="18" t="s">
        <v>6</v>
      </c>
      <c r="I6" s="16" t="s">
        <v>5</v>
      </c>
      <c r="J6" s="16" t="s">
        <v>9</v>
      </c>
    </row>
    <row r="7" spans="1:10" ht="15.75" x14ac:dyDescent="0.25">
      <c r="A7" s="542" t="s">
        <v>750</v>
      </c>
      <c r="B7" s="540"/>
      <c r="C7" s="540"/>
      <c r="D7" s="540"/>
      <c r="E7" s="540"/>
      <c r="F7" s="540"/>
      <c r="G7" s="540"/>
      <c r="H7" s="540"/>
      <c r="I7" s="540"/>
      <c r="J7" s="541"/>
    </row>
    <row r="8" spans="1:10" ht="157.5" x14ac:dyDescent="0.25">
      <c r="A8" s="2">
        <v>1</v>
      </c>
      <c r="B8" s="3" t="s">
        <v>751</v>
      </c>
      <c r="C8" s="3">
        <v>1</v>
      </c>
      <c r="D8" s="3" t="s">
        <v>752</v>
      </c>
      <c r="E8" s="22" t="s">
        <v>753</v>
      </c>
      <c r="F8" s="3" t="s">
        <v>754</v>
      </c>
      <c r="G8" s="2" t="s">
        <v>755</v>
      </c>
      <c r="H8" s="2">
        <v>2022170213</v>
      </c>
      <c r="I8" s="2" t="s">
        <v>241</v>
      </c>
      <c r="J8" s="38" t="s">
        <v>756</v>
      </c>
    </row>
    <row r="9" spans="1:10" ht="94.5" x14ac:dyDescent="0.25">
      <c r="A9" s="2">
        <v>2</v>
      </c>
      <c r="B9" s="3" t="s">
        <v>757</v>
      </c>
      <c r="C9" s="3">
        <v>2</v>
      </c>
      <c r="D9" s="3" t="s">
        <v>758</v>
      </c>
      <c r="E9" s="22" t="s">
        <v>759</v>
      </c>
      <c r="F9" s="3" t="s">
        <v>760</v>
      </c>
      <c r="G9" s="2" t="s">
        <v>761</v>
      </c>
      <c r="H9" s="2">
        <v>2022170308</v>
      </c>
      <c r="I9" s="2" t="s">
        <v>241</v>
      </c>
      <c r="J9" s="38"/>
    </row>
    <row r="10" spans="1:10" ht="126" x14ac:dyDescent="0.25">
      <c r="A10" s="2">
        <v>3</v>
      </c>
      <c r="B10" s="3" t="s">
        <v>762</v>
      </c>
      <c r="C10" s="3">
        <v>1</v>
      </c>
      <c r="D10" s="3" t="s">
        <v>763</v>
      </c>
      <c r="E10" s="22" t="s">
        <v>764</v>
      </c>
      <c r="F10" s="3" t="s">
        <v>765</v>
      </c>
      <c r="G10" s="2" t="s">
        <v>766</v>
      </c>
      <c r="H10" s="2">
        <v>2022170300</v>
      </c>
      <c r="I10" s="2" t="s">
        <v>241</v>
      </c>
      <c r="J10" s="38"/>
    </row>
    <row r="11" spans="1:10" ht="126" x14ac:dyDescent="0.25">
      <c r="A11" s="2">
        <v>4</v>
      </c>
      <c r="B11" s="3" t="s">
        <v>767</v>
      </c>
      <c r="C11" s="3">
        <v>1</v>
      </c>
      <c r="D11" s="3" t="s">
        <v>768</v>
      </c>
      <c r="E11" s="22" t="s">
        <v>764</v>
      </c>
      <c r="F11" s="3" t="s">
        <v>769</v>
      </c>
      <c r="G11" s="2" t="s">
        <v>770</v>
      </c>
      <c r="H11" s="2">
        <v>2022170421</v>
      </c>
      <c r="I11" s="2" t="s">
        <v>241</v>
      </c>
      <c r="J11" s="38" t="s">
        <v>771</v>
      </c>
    </row>
    <row r="12" spans="1:10" ht="94.5" x14ac:dyDescent="0.25">
      <c r="A12" s="2">
        <v>5</v>
      </c>
      <c r="B12" s="3" t="s">
        <v>772</v>
      </c>
      <c r="C12" s="3">
        <v>1</v>
      </c>
      <c r="D12" s="3" t="s">
        <v>773</v>
      </c>
      <c r="E12" s="22" t="s">
        <v>774</v>
      </c>
      <c r="F12" s="3" t="s">
        <v>775</v>
      </c>
      <c r="G12" s="2" t="s">
        <v>776</v>
      </c>
      <c r="H12" s="2">
        <v>2022170425</v>
      </c>
      <c r="I12" s="2" t="s">
        <v>241</v>
      </c>
      <c r="J12" s="38" t="s">
        <v>756</v>
      </c>
    </row>
    <row r="13" spans="1:10" ht="126" x14ac:dyDescent="0.25">
      <c r="A13" s="2">
        <v>6</v>
      </c>
      <c r="B13" s="3" t="s">
        <v>777</v>
      </c>
      <c r="C13" s="3">
        <v>1</v>
      </c>
      <c r="D13" s="3" t="s">
        <v>778</v>
      </c>
      <c r="E13" s="22" t="s">
        <v>764</v>
      </c>
      <c r="F13" s="3" t="s">
        <v>779</v>
      </c>
      <c r="G13" s="2" t="s">
        <v>780</v>
      </c>
      <c r="H13" s="2">
        <v>2022170416</v>
      </c>
      <c r="I13" s="2" t="s">
        <v>241</v>
      </c>
      <c r="J13" s="38" t="s">
        <v>771</v>
      </c>
    </row>
    <row r="14" spans="1:10" ht="94.5" x14ac:dyDescent="0.25">
      <c r="A14" s="2">
        <v>7</v>
      </c>
      <c r="B14" s="3" t="s">
        <v>781</v>
      </c>
      <c r="C14" s="3">
        <v>1</v>
      </c>
      <c r="D14" s="3" t="s">
        <v>782</v>
      </c>
      <c r="E14" s="22" t="s">
        <v>783</v>
      </c>
      <c r="F14" s="3" t="s">
        <v>784</v>
      </c>
      <c r="G14" s="2" t="s">
        <v>785</v>
      </c>
      <c r="H14" s="2">
        <v>2022170110</v>
      </c>
      <c r="I14" s="2" t="s">
        <v>241</v>
      </c>
      <c r="J14" s="38"/>
    </row>
    <row r="15" spans="1:10" ht="189" x14ac:dyDescent="0.25">
      <c r="A15" s="2">
        <v>8</v>
      </c>
      <c r="B15" s="3" t="s">
        <v>786</v>
      </c>
      <c r="C15" s="3">
        <v>2</v>
      </c>
      <c r="D15" s="3" t="s">
        <v>787</v>
      </c>
      <c r="E15" s="22" t="s">
        <v>788</v>
      </c>
      <c r="F15" s="3" t="s">
        <v>789</v>
      </c>
      <c r="G15" s="2" t="s">
        <v>790</v>
      </c>
      <c r="H15" s="2">
        <v>2022170299</v>
      </c>
      <c r="I15" s="2" t="s">
        <v>599</v>
      </c>
      <c r="J15" s="38"/>
    </row>
    <row r="16" spans="1:10" ht="110.25" x14ac:dyDescent="0.25">
      <c r="A16" s="2">
        <v>9</v>
      </c>
      <c r="B16" s="3" t="s">
        <v>791</v>
      </c>
      <c r="C16" s="3">
        <v>1</v>
      </c>
      <c r="D16" s="3" t="s">
        <v>792</v>
      </c>
      <c r="E16" s="22" t="s">
        <v>793</v>
      </c>
      <c r="F16" s="3" t="s">
        <v>794</v>
      </c>
      <c r="G16" s="2" t="s">
        <v>795</v>
      </c>
      <c r="H16" s="2">
        <v>2022170102</v>
      </c>
      <c r="I16" s="2" t="s">
        <v>599</v>
      </c>
      <c r="J16" s="38" t="s">
        <v>771</v>
      </c>
    </row>
    <row r="17" spans="1:10" ht="141.75" x14ac:dyDescent="0.25">
      <c r="A17" s="2">
        <v>10</v>
      </c>
      <c r="B17" s="3" t="s">
        <v>796</v>
      </c>
      <c r="C17" s="3">
        <v>1</v>
      </c>
      <c r="D17" s="3" t="s">
        <v>797</v>
      </c>
      <c r="E17" s="22" t="s">
        <v>798</v>
      </c>
      <c r="F17" s="3" t="s">
        <v>799</v>
      </c>
      <c r="G17" s="2" t="s">
        <v>800</v>
      </c>
      <c r="H17" s="2">
        <v>2022170402</v>
      </c>
      <c r="I17" s="2" t="s">
        <v>599</v>
      </c>
      <c r="J17" s="53" t="s">
        <v>771</v>
      </c>
    </row>
    <row r="18" spans="1:10" ht="157.5" x14ac:dyDescent="0.25">
      <c r="A18" s="2">
        <v>11</v>
      </c>
      <c r="B18" s="3" t="s">
        <v>801</v>
      </c>
      <c r="C18" s="3">
        <v>2</v>
      </c>
      <c r="D18" s="3" t="s">
        <v>787</v>
      </c>
      <c r="E18" s="22" t="s">
        <v>802</v>
      </c>
      <c r="F18" s="3" t="s">
        <v>803</v>
      </c>
      <c r="G18" s="2" t="s">
        <v>804</v>
      </c>
      <c r="H18" s="2">
        <v>2022170229</v>
      </c>
      <c r="I18" s="2" t="s">
        <v>599</v>
      </c>
      <c r="J18" s="38"/>
    </row>
    <row r="19" spans="1:10" ht="189" x14ac:dyDescent="0.25">
      <c r="A19" s="2">
        <v>12</v>
      </c>
      <c r="B19" s="3" t="s">
        <v>805</v>
      </c>
      <c r="C19" s="3">
        <v>2</v>
      </c>
      <c r="D19" s="3" t="s">
        <v>787</v>
      </c>
      <c r="E19" s="22" t="s">
        <v>806</v>
      </c>
      <c r="F19" s="3" t="s">
        <v>807</v>
      </c>
      <c r="G19" s="2" t="s">
        <v>808</v>
      </c>
      <c r="H19" s="2">
        <v>2022170223</v>
      </c>
      <c r="I19" s="2" t="s">
        <v>599</v>
      </c>
      <c r="J19" s="38"/>
    </row>
    <row r="20" spans="1:10" ht="141.75" x14ac:dyDescent="0.25">
      <c r="A20" s="2">
        <v>13</v>
      </c>
      <c r="B20" s="19" t="s">
        <v>809</v>
      </c>
      <c r="C20" s="38">
        <v>1</v>
      </c>
      <c r="D20" s="32" t="s">
        <v>810</v>
      </c>
      <c r="E20" s="34" t="s">
        <v>811</v>
      </c>
      <c r="F20" s="3" t="s">
        <v>812</v>
      </c>
      <c r="G20" s="2" t="s">
        <v>813</v>
      </c>
      <c r="H20" s="2">
        <v>2022170423</v>
      </c>
      <c r="I20" s="2" t="s">
        <v>814</v>
      </c>
      <c r="J20" s="2" t="s">
        <v>815</v>
      </c>
    </row>
    <row r="21" spans="1:10" ht="173.25" x14ac:dyDescent="0.25">
      <c r="A21" s="2">
        <v>14</v>
      </c>
      <c r="B21" s="3" t="s">
        <v>816</v>
      </c>
      <c r="C21" s="3">
        <v>1</v>
      </c>
      <c r="D21" s="3" t="s">
        <v>817</v>
      </c>
      <c r="E21" s="22" t="s">
        <v>818</v>
      </c>
      <c r="F21" s="3" t="s">
        <v>819</v>
      </c>
      <c r="G21" s="2" t="s">
        <v>820</v>
      </c>
      <c r="H21" s="2">
        <v>2022170031</v>
      </c>
      <c r="I21" s="2" t="s">
        <v>225</v>
      </c>
      <c r="J21" s="38" t="s">
        <v>756</v>
      </c>
    </row>
    <row r="22" spans="1:10" ht="141.75" x14ac:dyDescent="0.25">
      <c r="A22" s="2">
        <v>15</v>
      </c>
      <c r="B22" s="3" t="s">
        <v>821</v>
      </c>
      <c r="C22" s="3">
        <v>1</v>
      </c>
      <c r="D22" s="3" t="s">
        <v>822</v>
      </c>
      <c r="E22" s="22" t="s">
        <v>823</v>
      </c>
      <c r="F22" s="3" t="s">
        <v>824</v>
      </c>
      <c r="G22" s="2" t="s">
        <v>825</v>
      </c>
      <c r="H22" s="2">
        <v>2022170005</v>
      </c>
      <c r="I22" s="126" t="s">
        <v>225</v>
      </c>
      <c r="J22" s="38"/>
    </row>
    <row r="23" spans="1:10" ht="141.75" x14ac:dyDescent="0.25">
      <c r="A23" s="2">
        <v>16</v>
      </c>
      <c r="B23" s="3" t="s">
        <v>826</v>
      </c>
      <c r="C23" s="3">
        <v>1</v>
      </c>
      <c r="D23" s="3" t="s">
        <v>827</v>
      </c>
      <c r="E23" s="22" t="s">
        <v>823</v>
      </c>
      <c r="F23" s="3" t="s">
        <v>828</v>
      </c>
      <c r="G23" s="2" t="s">
        <v>829</v>
      </c>
      <c r="H23" s="2">
        <v>2022170021</v>
      </c>
      <c r="I23" s="126" t="s">
        <v>225</v>
      </c>
      <c r="J23" s="38"/>
    </row>
    <row r="24" spans="1:10" ht="157.5" x14ac:dyDescent="0.25">
      <c r="A24" s="2">
        <v>17</v>
      </c>
      <c r="B24" s="3" t="s">
        <v>830</v>
      </c>
      <c r="C24" s="3">
        <v>2</v>
      </c>
      <c r="D24" s="3" t="s">
        <v>787</v>
      </c>
      <c r="E24" s="22" t="s">
        <v>831</v>
      </c>
      <c r="F24" s="3" t="s">
        <v>832</v>
      </c>
      <c r="G24" s="2" t="s">
        <v>833</v>
      </c>
      <c r="H24" s="2">
        <v>2022170018</v>
      </c>
      <c r="I24" s="126" t="s">
        <v>225</v>
      </c>
      <c r="J24" s="38"/>
    </row>
    <row r="25" spans="1:10" ht="94.5" x14ac:dyDescent="0.25">
      <c r="A25" s="2">
        <v>18</v>
      </c>
      <c r="B25" s="3" t="s">
        <v>834</v>
      </c>
      <c r="C25" s="3">
        <v>2</v>
      </c>
      <c r="D25" s="3" t="s">
        <v>835</v>
      </c>
      <c r="E25" s="22" t="s">
        <v>836</v>
      </c>
      <c r="F25" s="3" t="s">
        <v>837</v>
      </c>
      <c r="G25" s="2" t="s">
        <v>838</v>
      </c>
      <c r="H25" s="2">
        <v>2022170008</v>
      </c>
      <c r="I25" s="126" t="s">
        <v>225</v>
      </c>
      <c r="J25" s="38"/>
    </row>
    <row r="26" spans="1:10" ht="141.75" x14ac:dyDescent="0.25">
      <c r="A26" s="2">
        <v>19</v>
      </c>
      <c r="B26" s="3" t="s">
        <v>839</v>
      </c>
      <c r="C26" s="3">
        <v>1</v>
      </c>
      <c r="D26" s="3" t="s">
        <v>840</v>
      </c>
      <c r="E26" s="22" t="s">
        <v>841</v>
      </c>
      <c r="F26" s="3" t="s">
        <v>842</v>
      </c>
      <c r="G26" s="2" t="s">
        <v>843</v>
      </c>
      <c r="H26" s="2">
        <v>2022170032</v>
      </c>
      <c r="I26" s="126" t="s">
        <v>225</v>
      </c>
      <c r="J26" s="38"/>
    </row>
    <row r="27" spans="1:10" ht="141.75" x14ac:dyDescent="0.25">
      <c r="A27" s="2">
        <v>20</v>
      </c>
      <c r="B27" s="3" t="s">
        <v>844</v>
      </c>
      <c r="C27" s="3">
        <v>1</v>
      </c>
      <c r="D27" s="3" t="s">
        <v>845</v>
      </c>
      <c r="E27" s="22" t="s">
        <v>846</v>
      </c>
      <c r="F27" s="3" t="s">
        <v>847</v>
      </c>
      <c r="G27" s="2" t="s">
        <v>848</v>
      </c>
      <c r="H27" s="2">
        <v>2022170024</v>
      </c>
      <c r="I27" s="126" t="s">
        <v>225</v>
      </c>
      <c r="J27" s="38" t="s">
        <v>771</v>
      </c>
    </row>
    <row r="28" spans="1:10" ht="141.75" x14ac:dyDescent="0.25">
      <c r="A28" s="2">
        <v>21</v>
      </c>
      <c r="B28" s="19" t="s">
        <v>849</v>
      </c>
      <c r="C28" s="38">
        <v>1</v>
      </c>
      <c r="D28" s="32" t="s">
        <v>850</v>
      </c>
      <c r="E28" s="34" t="s">
        <v>851</v>
      </c>
      <c r="F28" s="3" t="s">
        <v>852</v>
      </c>
      <c r="G28" s="2" t="s">
        <v>1156</v>
      </c>
      <c r="H28" s="2">
        <v>2022170045</v>
      </c>
      <c r="I28" s="126" t="s">
        <v>225</v>
      </c>
      <c r="J28" s="38" t="s">
        <v>815</v>
      </c>
    </row>
    <row r="29" spans="1:10" ht="126" x14ac:dyDescent="0.25">
      <c r="A29" s="2">
        <v>22</v>
      </c>
      <c r="B29" s="3" t="s">
        <v>853</v>
      </c>
      <c r="C29" s="3">
        <v>1</v>
      </c>
      <c r="D29" s="3" t="s">
        <v>854</v>
      </c>
      <c r="E29" s="22" t="s">
        <v>855</v>
      </c>
      <c r="F29" s="3" t="s">
        <v>856</v>
      </c>
      <c r="G29" s="2" t="s">
        <v>857</v>
      </c>
      <c r="H29" s="2">
        <v>2022170016</v>
      </c>
      <c r="I29" s="126" t="s">
        <v>225</v>
      </c>
      <c r="J29" s="38" t="s">
        <v>858</v>
      </c>
    </row>
    <row r="30" spans="1:10" ht="157.5" x14ac:dyDescent="0.25">
      <c r="A30" s="2">
        <v>23</v>
      </c>
      <c r="B30" s="3" t="s">
        <v>859</v>
      </c>
      <c r="C30" s="3">
        <v>2</v>
      </c>
      <c r="D30" s="3" t="s">
        <v>787</v>
      </c>
      <c r="E30" s="22" t="s">
        <v>860</v>
      </c>
      <c r="F30" s="3" t="s">
        <v>861</v>
      </c>
      <c r="G30" s="2" t="s">
        <v>862</v>
      </c>
      <c r="H30" s="2">
        <v>2022170030</v>
      </c>
      <c r="I30" s="126" t="s">
        <v>225</v>
      </c>
      <c r="J30" s="38" t="s">
        <v>771</v>
      </c>
    </row>
    <row r="31" spans="1:10" ht="94.5" x14ac:dyDescent="0.25">
      <c r="A31" s="2">
        <v>24</v>
      </c>
      <c r="B31" s="3" t="s">
        <v>863</v>
      </c>
      <c r="C31" s="3">
        <v>2</v>
      </c>
      <c r="D31" s="3" t="s">
        <v>864</v>
      </c>
      <c r="E31" s="22" t="s">
        <v>865</v>
      </c>
      <c r="F31" s="3" t="s">
        <v>866</v>
      </c>
      <c r="G31" s="2" t="s">
        <v>867</v>
      </c>
      <c r="H31" s="2">
        <v>2022170404</v>
      </c>
      <c r="I31" s="126" t="s">
        <v>599</v>
      </c>
      <c r="J31" s="38"/>
    </row>
    <row r="32" spans="1:10" ht="173.25" x14ac:dyDescent="0.25">
      <c r="A32" s="2">
        <v>25</v>
      </c>
      <c r="B32" s="3" t="s">
        <v>868</v>
      </c>
      <c r="C32" s="3">
        <v>1</v>
      </c>
      <c r="D32" s="3" t="s">
        <v>869</v>
      </c>
      <c r="E32" s="22" t="s">
        <v>870</v>
      </c>
      <c r="F32" s="3" t="s">
        <v>871</v>
      </c>
      <c r="G32" s="2" t="s">
        <v>872</v>
      </c>
      <c r="H32" s="2">
        <v>2022170271</v>
      </c>
      <c r="I32" s="126" t="s">
        <v>599</v>
      </c>
      <c r="J32" s="38" t="s">
        <v>771</v>
      </c>
    </row>
    <row r="33" spans="1:10" ht="141.75" x14ac:dyDescent="0.25">
      <c r="A33" s="2">
        <v>26</v>
      </c>
      <c r="B33" s="3" t="s">
        <v>873</v>
      </c>
      <c r="C33" s="3">
        <v>1</v>
      </c>
      <c r="D33" s="3" t="s">
        <v>874</v>
      </c>
      <c r="E33" s="22" t="s">
        <v>875</v>
      </c>
      <c r="F33" s="3" t="s">
        <v>876</v>
      </c>
      <c r="G33" s="2" t="s">
        <v>877</v>
      </c>
      <c r="H33" s="2">
        <v>2022170050</v>
      </c>
      <c r="I33" s="126" t="s">
        <v>225</v>
      </c>
      <c r="J33" s="38" t="s">
        <v>771</v>
      </c>
    </row>
    <row r="34" spans="1:10" ht="126" x14ac:dyDescent="0.25">
      <c r="A34" s="2">
        <v>27</v>
      </c>
      <c r="B34" s="3" t="s">
        <v>878</v>
      </c>
      <c r="C34" s="38">
        <v>2</v>
      </c>
      <c r="D34" s="3" t="s">
        <v>879</v>
      </c>
      <c r="E34" s="127" t="s">
        <v>880</v>
      </c>
      <c r="F34" s="3" t="s">
        <v>881</v>
      </c>
      <c r="G34" s="2" t="s">
        <v>882</v>
      </c>
      <c r="H34" s="2">
        <v>2022170260</v>
      </c>
      <c r="I34" s="126" t="s">
        <v>241</v>
      </c>
      <c r="J34" s="38" t="s">
        <v>771</v>
      </c>
    </row>
    <row r="35" spans="1:10" ht="126" x14ac:dyDescent="0.25">
      <c r="A35" s="2">
        <v>28</v>
      </c>
      <c r="B35" s="3" t="s">
        <v>883</v>
      </c>
      <c r="C35" s="3">
        <v>2</v>
      </c>
      <c r="D35" s="3" t="s">
        <v>884</v>
      </c>
      <c r="E35" s="127" t="s">
        <v>885</v>
      </c>
      <c r="F35" s="3" t="s">
        <v>886</v>
      </c>
      <c r="G35" s="2" t="s">
        <v>887</v>
      </c>
      <c r="H35" s="2">
        <v>2022170104</v>
      </c>
      <c r="I35" s="126" t="s">
        <v>241</v>
      </c>
      <c r="J35" s="38"/>
    </row>
    <row r="36" spans="1:10" ht="78.75" x14ac:dyDescent="0.25">
      <c r="A36" s="2">
        <v>29</v>
      </c>
      <c r="B36" s="3" t="s">
        <v>888</v>
      </c>
      <c r="C36" s="3">
        <v>2</v>
      </c>
      <c r="D36" s="3" t="s">
        <v>889</v>
      </c>
      <c r="E36" s="22" t="s">
        <v>890</v>
      </c>
      <c r="F36" s="3" t="s">
        <v>891</v>
      </c>
      <c r="G36" s="2" t="s">
        <v>892</v>
      </c>
      <c r="H36" s="2">
        <v>2022177405</v>
      </c>
      <c r="I36" s="126" t="s">
        <v>599</v>
      </c>
      <c r="J36" s="38"/>
    </row>
    <row r="37" spans="1:10" ht="157.5" x14ac:dyDescent="0.25">
      <c r="A37" s="2">
        <v>30</v>
      </c>
      <c r="B37" s="3" t="s">
        <v>893</v>
      </c>
      <c r="C37" s="3">
        <v>1</v>
      </c>
      <c r="D37" s="3" t="s">
        <v>787</v>
      </c>
      <c r="E37" s="22" t="s">
        <v>894</v>
      </c>
      <c r="F37" s="3" t="s">
        <v>895</v>
      </c>
      <c r="G37" s="32" t="s">
        <v>896</v>
      </c>
      <c r="H37" s="32">
        <v>2005170094</v>
      </c>
      <c r="I37" s="32" t="s">
        <v>194</v>
      </c>
      <c r="J37" s="38" t="s">
        <v>771</v>
      </c>
    </row>
    <row r="38" spans="1:10" ht="94.5" x14ac:dyDescent="0.25">
      <c r="A38" s="2">
        <v>31</v>
      </c>
      <c r="B38" s="3" t="s">
        <v>897</v>
      </c>
      <c r="C38" s="3">
        <v>1</v>
      </c>
      <c r="D38" s="3" t="s">
        <v>898</v>
      </c>
      <c r="E38" s="22" t="s">
        <v>899</v>
      </c>
      <c r="F38" s="3" t="s">
        <v>900</v>
      </c>
      <c r="G38" s="32" t="s">
        <v>901</v>
      </c>
      <c r="H38" s="32">
        <v>2005170124</v>
      </c>
      <c r="I38" s="32" t="s">
        <v>194</v>
      </c>
      <c r="J38" s="38" t="s">
        <v>771</v>
      </c>
    </row>
    <row r="39" spans="1:10" ht="110.25" x14ac:dyDescent="0.25">
      <c r="A39" s="2">
        <v>32</v>
      </c>
      <c r="B39" s="3" t="s">
        <v>902</v>
      </c>
      <c r="C39" s="3">
        <v>1</v>
      </c>
      <c r="D39" s="3" t="s">
        <v>903</v>
      </c>
      <c r="E39" s="22" t="s">
        <v>904</v>
      </c>
      <c r="F39" s="3" t="s">
        <v>905</v>
      </c>
      <c r="G39" s="32" t="s">
        <v>906</v>
      </c>
      <c r="H39" s="32">
        <v>2005170192</v>
      </c>
      <c r="I39" s="32" t="s">
        <v>194</v>
      </c>
      <c r="J39" s="38" t="s">
        <v>858</v>
      </c>
    </row>
    <row r="40" spans="1:10" ht="126" x14ac:dyDescent="0.25">
      <c r="A40" s="2">
        <v>33</v>
      </c>
      <c r="B40" s="3" t="s">
        <v>907</v>
      </c>
      <c r="C40" s="3">
        <v>1</v>
      </c>
      <c r="D40" s="3" t="s">
        <v>908</v>
      </c>
      <c r="E40" s="22" t="s">
        <v>909</v>
      </c>
      <c r="F40" s="3" t="s">
        <v>910</v>
      </c>
      <c r="G40" s="32" t="s">
        <v>911</v>
      </c>
      <c r="H40" s="32">
        <v>2005170093</v>
      </c>
      <c r="I40" s="32" t="s">
        <v>19</v>
      </c>
      <c r="J40" s="38" t="s">
        <v>858</v>
      </c>
    </row>
    <row r="41" spans="1:10" ht="110.25" x14ac:dyDescent="0.25">
      <c r="A41" s="2">
        <v>34</v>
      </c>
      <c r="B41" s="3" t="s">
        <v>912</v>
      </c>
      <c r="C41" s="38">
        <v>1</v>
      </c>
      <c r="D41" s="3" t="s">
        <v>913</v>
      </c>
      <c r="E41" s="34" t="s">
        <v>914</v>
      </c>
      <c r="F41" s="19" t="s">
        <v>915</v>
      </c>
      <c r="G41" s="32" t="s">
        <v>916</v>
      </c>
      <c r="H41" s="32">
        <v>2005170507</v>
      </c>
      <c r="I41" s="32" t="s">
        <v>194</v>
      </c>
      <c r="J41" s="38" t="s">
        <v>917</v>
      </c>
    </row>
    <row r="42" spans="1:10" ht="94.5" x14ac:dyDescent="0.25">
      <c r="A42" s="2">
        <v>35</v>
      </c>
      <c r="B42" s="3" t="s">
        <v>918</v>
      </c>
      <c r="C42" s="38">
        <v>1</v>
      </c>
      <c r="D42" s="3" t="s">
        <v>919</v>
      </c>
      <c r="E42" s="34" t="s">
        <v>920</v>
      </c>
      <c r="F42" s="19" t="s">
        <v>921</v>
      </c>
      <c r="G42" s="32" t="s">
        <v>922</v>
      </c>
      <c r="H42" s="32">
        <v>2005170902</v>
      </c>
      <c r="I42" s="32" t="s">
        <v>23</v>
      </c>
      <c r="J42" s="38" t="s">
        <v>917</v>
      </c>
    </row>
    <row r="43" spans="1:10" ht="157.5" x14ac:dyDescent="0.25">
      <c r="A43" s="2">
        <v>36</v>
      </c>
      <c r="B43" s="3" t="s">
        <v>923</v>
      </c>
      <c r="C43" s="3">
        <v>1</v>
      </c>
      <c r="D43" s="3" t="s">
        <v>924</v>
      </c>
      <c r="E43" s="22" t="s">
        <v>925</v>
      </c>
      <c r="F43" s="3" t="s">
        <v>926</v>
      </c>
      <c r="G43" s="32" t="s">
        <v>927</v>
      </c>
      <c r="H43" s="32">
        <v>2005170135</v>
      </c>
      <c r="I43" s="32" t="s">
        <v>194</v>
      </c>
      <c r="J43" s="38" t="s">
        <v>917</v>
      </c>
    </row>
    <row r="44" spans="1:10" ht="110.25" x14ac:dyDescent="0.25">
      <c r="A44" s="2">
        <v>37</v>
      </c>
      <c r="B44" s="3" t="s">
        <v>928</v>
      </c>
      <c r="C44" s="3">
        <v>1</v>
      </c>
      <c r="D44" s="3" t="s">
        <v>929</v>
      </c>
      <c r="E44" s="22" t="s">
        <v>930</v>
      </c>
      <c r="F44" s="3" t="s">
        <v>931</v>
      </c>
      <c r="G44" s="32" t="s">
        <v>932</v>
      </c>
      <c r="H44" s="32">
        <v>2005170593</v>
      </c>
      <c r="I44" s="32" t="s">
        <v>237</v>
      </c>
      <c r="J44" s="38"/>
    </row>
    <row r="45" spans="1:10" ht="157.5" x14ac:dyDescent="0.25">
      <c r="A45" s="2">
        <v>38</v>
      </c>
      <c r="B45" s="3" t="s">
        <v>933</v>
      </c>
      <c r="C45" s="3">
        <v>2</v>
      </c>
      <c r="D45" s="3" t="s">
        <v>934</v>
      </c>
      <c r="E45" s="22" t="s">
        <v>935</v>
      </c>
      <c r="F45" s="3" t="s">
        <v>936</v>
      </c>
      <c r="G45" s="32" t="s">
        <v>937</v>
      </c>
      <c r="H45" s="32">
        <v>2005170540</v>
      </c>
      <c r="I45" s="32" t="s">
        <v>194</v>
      </c>
      <c r="J45" s="38"/>
    </row>
    <row r="46" spans="1:10" ht="110.25" x14ac:dyDescent="0.25">
      <c r="A46" s="2">
        <v>39</v>
      </c>
      <c r="B46" s="3" t="s">
        <v>938</v>
      </c>
      <c r="C46" s="3">
        <v>1</v>
      </c>
      <c r="D46" s="3" t="s">
        <v>939</v>
      </c>
      <c r="E46" s="22" t="s">
        <v>940</v>
      </c>
      <c r="F46" s="3" t="s">
        <v>941</v>
      </c>
      <c r="G46" s="32" t="s">
        <v>942</v>
      </c>
      <c r="H46" s="32">
        <v>2005170943</v>
      </c>
      <c r="I46" s="32" t="s">
        <v>19</v>
      </c>
      <c r="J46" s="38"/>
    </row>
    <row r="47" spans="1:10" ht="157.5" x14ac:dyDescent="0.25">
      <c r="A47" s="2">
        <v>40</v>
      </c>
      <c r="B47" s="3" t="s">
        <v>943</v>
      </c>
      <c r="C47" s="3">
        <v>1</v>
      </c>
      <c r="D47" s="3" t="s">
        <v>944</v>
      </c>
      <c r="E47" s="22" t="s">
        <v>753</v>
      </c>
      <c r="F47" s="3" t="s">
        <v>945</v>
      </c>
      <c r="G47" s="32" t="s">
        <v>946</v>
      </c>
      <c r="H47" s="32">
        <v>2005172001</v>
      </c>
      <c r="I47" s="32" t="s">
        <v>23</v>
      </c>
      <c r="J47" s="38" t="s">
        <v>947</v>
      </c>
    </row>
    <row r="48" spans="1:10" ht="110.25" x14ac:dyDescent="0.25">
      <c r="A48" s="2">
        <v>41</v>
      </c>
      <c r="B48" s="3" t="s">
        <v>948</v>
      </c>
      <c r="C48" s="3">
        <v>1</v>
      </c>
      <c r="D48" s="3" t="s">
        <v>949</v>
      </c>
      <c r="E48" s="22" t="s">
        <v>950</v>
      </c>
      <c r="F48" s="3" t="s">
        <v>951</v>
      </c>
      <c r="G48" s="32" t="s">
        <v>952</v>
      </c>
      <c r="H48" s="32">
        <v>2005170158</v>
      </c>
      <c r="I48" s="32" t="s">
        <v>237</v>
      </c>
      <c r="J48" s="38"/>
    </row>
    <row r="49" spans="1:10" ht="110.25" x14ac:dyDescent="0.25">
      <c r="A49" s="2">
        <v>42</v>
      </c>
      <c r="B49" s="3" t="s">
        <v>953</v>
      </c>
      <c r="C49" s="3">
        <v>1</v>
      </c>
      <c r="D49" s="3" t="s">
        <v>954</v>
      </c>
      <c r="E49" s="22" t="s">
        <v>955</v>
      </c>
      <c r="F49" s="3" t="s">
        <v>956</v>
      </c>
      <c r="G49" s="32" t="s">
        <v>957</v>
      </c>
      <c r="H49" s="32">
        <v>2005170638</v>
      </c>
      <c r="I49" s="32" t="s">
        <v>237</v>
      </c>
      <c r="J49" s="38"/>
    </row>
    <row r="50" spans="1:10" ht="110.25" x14ac:dyDescent="0.25">
      <c r="A50" s="2">
        <v>43</v>
      </c>
      <c r="B50" s="3" t="s">
        <v>958</v>
      </c>
      <c r="C50" s="3">
        <v>1</v>
      </c>
      <c r="D50" s="3" t="s">
        <v>959</v>
      </c>
      <c r="E50" s="22" t="s">
        <v>960</v>
      </c>
      <c r="F50" s="3" t="s">
        <v>961</v>
      </c>
      <c r="G50" s="128" t="s">
        <v>962</v>
      </c>
      <c r="H50" s="128">
        <v>2005170963</v>
      </c>
      <c r="I50" s="129" t="s">
        <v>287</v>
      </c>
      <c r="J50" s="38"/>
    </row>
    <row r="51" spans="1:10" ht="157.5" x14ac:dyDescent="0.25">
      <c r="A51" s="2">
        <v>44</v>
      </c>
      <c r="B51" s="3" t="s">
        <v>963</v>
      </c>
      <c r="C51" s="3">
        <v>1</v>
      </c>
      <c r="D51" s="3" t="s">
        <v>964</v>
      </c>
      <c r="E51" s="22" t="s">
        <v>965</v>
      </c>
      <c r="F51" s="3" t="s">
        <v>966</v>
      </c>
      <c r="G51" s="32" t="s">
        <v>967</v>
      </c>
      <c r="H51" s="32">
        <v>2005170472</v>
      </c>
      <c r="I51" s="32" t="s">
        <v>194</v>
      </c>
      <c r="J51" s="38" t="s">
        <v>917</v>
      </c>
    </row>
    <row r="52" spans="1:10" ht="110.25" x14ac:dyDescent="0.25">
      <c r="A52" s="2">
        <v>45</v>
      </c>
      <c r="B52" s="3" t="s">
        <v>968</v>
      </c>
      <c r="C52" s="3">
        <v>1</v>
      </c>
      <c r="D52" s="3" t="s">
        <v>969</v>
      </c>
      <c r="E52" s="22" t="s">
        <v>970</v>
      </c>
      <c r="F52" s="3" t="s">
        <v>971</v>
      </c>
      <c r="G52" s="32" t="s">
        <v>972</v>
      </c>
      <c r="H52" s="32">
        <v>2005170114</v>
      </c>
      <c r="I52" s="32" t="s">
        <v>86</v>
      </c>
      <c r="J52" s="38" t="s">
        <v>973</v>
      </c>
    </row>
    <row r="53" spans="1:10" ht="157.5" x14ac:dyDescent="0.25">
      <c r="A53" s="2">
        <v>46</v>
      </c>
      <c r="B53" s="3" t="s">
        <v>974</v>
      </c>
      <c r="C53" s="3">
        <v>2</v>
      </c>
      <c r="D53" s="3" t="s">
        <v>787</v>
      </c>
      <c r="E53" s="22" t="s">
        <v>975</v>
      </c>
      <c r="F53" s="3" t="s">
        <v>976</v>
      </c>
      <c r="G53" s="32" t="s">
        <v>977</v>
      </c>
      <c r="H53" s="32">
        <v>2005170365</v>
      </c>
      <c r="I53" s="32" t="s">
        <v>19</v>
      </c>
      <c r="J53" s="38"/>
    </row>
    <row r="54" spans="1:10" ht="78.75" x14ac:dyDescent="0.25">
      <c r="A54" s="2">
        <v>47</v>
      </c>
      <c r="B54" s="3" t="s">
        <v>978</v>
      </c>
      <c r="C54" s="3">
        <v>2</v>
      </c>
      <c r="D54" s="3" t="s">
        <v>979</v>
      </c>
      <c r="E54" s="22" t="s">
        <v>890</v>
      </c>
      <c r="F54" s="3" t="s">
        <v>980</v>
      </c>
      <c r="G54" s="32" t="s">
        <v>981</v>
      </c>
      <c r="H54" s="32">
        <v>2005170927</v>
      </c>
      <c r="I54" s="32" t="s">
        <v>19</v>
      </c>
      <c r="J54" s="38"/>
    </row>
    <row r="55" spans="1:10" ht="110.25" x14ac:dyDescent="0.25">
      <c r="A55" s="2">
        <v>48</v>
      </c>
      <c r="B55" s="3" t="s">
        <v>982</v>
      </c>
      <c r="C55" s="3">
        <v>1</v>
      </c>
      <c r="D55" s="3" t="s">
        <v>983</v>
      </c>
      <c r="E55" s="22" t="s">
        <v>984</v>
      </c>
      <c r="F55" s="3" t="s">
        <v>985</v>
      </c>
      <c r="G55" s="32" t="s">
        <v>986</v>
      </c>
      <c r="H55" s="32">
        <v>2005175003</v>
      </c>
      <c r="I55" s="32" t="s">
        <v>23</v>
      </c>
      <c r="J55" s="38" t="s">
        <v>973</v>
      </c>
    </row>
    <row r="56" spans="1:10" ht="204.75" x14ac:dyDescent="0.25">
      <c r="A56" s="2">
        <v>49</v>
      </c>
      <c r="B56" s="3" t="s">
        <v>987</v>
      </c>
      <c r="C56" s="3">
        <v>2</v>
      </c>
      <c r="D56" s="3" t="s">
        <v>787</v>
      </c>
      <c r="E56" s="22" t="s">
        <v>988</v>
      </c>
      <c r="F56" s="3" t="s">
        <v>989</v>
      </c>
      <c r="G56" s="32" t="s">
        <v>990</v>
      </c>
      <c r="H56" s="32">
        <v>2005170406</v>
      </c>
      <c r="I56" s="32" t="s">
        <v>86</v>
      </c>
      <c r="J56" s="38"/>
    </row>
    <row r="57" spans="1:10" ht="157.5" x14ac:dyDescent="0.25">
      <c r="A57" s="2">
        <v>50</v>
      </c>
      <c r="B57" s="3" t="s">
        <v>991</v>
      </c>
      <c r="C57" s="3">
        <v>2</v>
      </c>
      <c r="D57" s="3" t="s">
        <v>787</v>
      </c>
      <c r="E57" s="22" t="s">
        <v>992</v>
      </c>
      <c r="F57" s="3" t="s">
        <v>993</v>
      </c>
      <c r="G57" s="32" t="s">
        <v>994</v>
      </c>
      <c r="H57" s="32">
        <v>2005170064</v>
      </c>
      <c r="I57" s="32" t="s">
        <v>86</v>
      </c>
      <c r="J57" s="38"/>
    </row>
    <row r="58" spans="1:10" ht="126" x14ac:dyDescent="0.25">
      <c r="A58" s="2">
        <v>51</v>
      </c>
      <c r="B58" s="3" t="s">
        <v>995</v>
      </c>
      <c r="C58" s="3">
        <v>1</v>
      </c>
      <c r="D58" s="3" t="s">
        <v>996</v>
      </c>
      <c r="E58" s="22" t="s">
        <v>997</v>
      </c>
      <c r="F58" s="3" t="s">
        <v>998</v>
      </c>
      <c r="G58" s="32" t="s">
        <v>999</v>
      </c>
      <c r="H58" s="32">
        <v>2005170047</v>
      </c>
      <c r="I58" s="32" t="s">
        <v>199</v>
      </c>
      <c r="J58" s="38" t="s">
        <v>973</v>
      </c>
    </row>
    <row r="59" spans="1:10" ht="110.25" x14ac:dyDescent="0.25">
      <c r="A59" s="2">
        <v>52</v>
      </c>
      <c r="B59" s="3" t="s">
        <v>1000</v>
      </c>
      <c r="C59" s="3">
        <v>1</v>
      </c>
      <c r="D59" s="3" t="s">
        <v>1001</v>
      </c>
      <c r="E59" s="22" t="s">
        <v>950</v>
      </c>
      <c r="F59" s="3" t="s">
        <v>1002</v>
      </c>
      <c r="G59" s="32" t="s">
        <v>1003</v>
      </c>
      <c r="H59" s="32">
        <v>2005170929</v>
      </c>
      <c r="I59" s="32" t="s">
        <v>237</v>
      </c>
      <c r="J59" s="38"/>
    </row>
    <row r="60" spans="1:10" ht="110.25" x14ac:dyDescent="0.25">
      <c r="A60" s="2">
        <v>53</v>
      </c>
      <c r="B60" s="3" t="s">
        <v>1004</v>
      </c>
      <c r="C60" s="3">
        <v>1</v>
      </c>
      <c r="D60" s="3" t="s">
        <v>1005</v>
      </c>
      <c r="E60" s="22" t="s">
        <v>955</v>
      </c>
      <c r="F60" s="3" t="s">
        <v>1006</v>
      </c>
      <c r="G60" s="32" t="s">
        <v>1007</v>
      </c>
      <c r="H60" s="32">
        <v>2005170610</v>
      </c>
      <c r="I60" s="32" t="s">
        <v>237</v>
      </c>
      <c r="J60" s="38"/>
    </row>
    <row r="61" spans="1:10" ht="110.25" x14ac:dyDescent="0.25">
      <c r="A61" s="2">
        <v>54</v>
      </c>
      <c r="B61" s="3" t="s">
        <v>1008</v>
      </c>
      <c r="C61" s="3">
        <v>1</v>
      </c>
      <c r="D61" s="3" t="s">
        <v>1009</v>
      </c>
      <c r="E61" s="22" t="s">
        <v>1010</v>
      </c>
      <c r="F61" s="3" t="s">
        <v>1011</v>
      </c>
      <c r="G61" s="32" t="s">
        <v>1012</v>
      </c>
      <c r="H61" s="32">
        <v>2005170496</v>
      </c>
      <c r="I61" s="32" t="s">
        <v>24</v>
      </c>
      <c r="J61" s="38" t="s">
        <v>973</v>
      </c>
    </row>
    <row r="62" spans="1:10" ht="94.5" x14ac:dyDescent="0.25">
      <c r="A62" s="2">
        <v>55</v>
      </c>
      <c r="B62" s="3" t="s">
        <v>1013</v>
      </c>
      <c r="C62" s="3">
        <v>1</v>
      </c>
      <c r="D62" s="3" t="s">
        <v>1014</v>
      </c>
      <c r="E62" s="22" t="s">
        <v>1015</v>
      </c>
      <c r="F62" s="3" t="s">
        <v>1016</v>
      </c>
      <c r="G62" s="32" t="s">
        <v>1017</v>
      </c>
      <c r="H62" s="32">
        <v>2005170308</v>
      </c>
      <c r="I62" s="32" t="s">
        <v>24</v>
      </c>
      <c r="J62" s="38" t="s">
        <v>973</v>
      </c>
    </row>
    <row r="63" spans="1:10" ht="110.25" x14ac:dyDescent="0.25">
      <c r="A63" s="2">
        <v>56</v>
      </c>
      <c r="B63" s="3" t="s">
        <v>1018</v>
      </c>
      <c r="C63" s="3">
        <v>1</v>
      </c>
      <c r="D63" s="3" t="s">
        <v>1019</v>
      </c>
      <c r="E63" s="22" t="s">
        <v>1020</v>
      </c>
      <c r="F63" s="3" t="s">
        <v>1021</v>
      </c>
      <c r="G63" s="32" t="s">
        <v>1022</v>
      </c>
      <c r="H63" s="32">
        <v>2005170137</v>
      </c>
      <c r="I63" s="32" t="s">
        <v>237</v>
      </c>
      <c r="J63" s="38"/>
    </row>
    <row r="64" spans="1:10" ht="110.25" x14ac:dyDescent="0.25">
      <c r="A64" s="2">
        <v>57</v>
      </c>
      <c r="B64" s="3" t="s">
        <v>1023</v>
      </c>
      <c r="C64" s="3">
        <v>1</v>
      </c>
      <c r="D64" s="3" t="s">
        <v>1024</v>
      </c>
      <c r="E64" s="22" t="s">
        <v>1025</v>
      </c>
      <c r="F64" s="3" t="s">
        <v>1026</v>
      </c>
      <c r="G64" s="32" t="s">
        <v>1485</v>
      </c>
      <c r="H64" s="32">
        <v>2005170215</v>
      </c>
      <c r="I64" s="32" t="s">
        <v>24</v>
      </c>
      <c r="J64" s="38" t="s">
        <v>973</v>
      </c>
    </row>
    <row r="65" spans="1:10" ht="110.25" x14ac:dyDescent="0.25">
      <c r="A65" s="2">
        <v>58</v>
      </c>
      <c r="B65" s="3" t="s">
        <v>1027</v>
      </c>
      <c r="C65" s="3">
        <v>1</v>
      </c>
      <c r="D65" s="3" t="s">
        <v>1028</v>
      </c>
      <c r="E65" s="22" t="s">
        <v>1029</v>
      </c>
      <c r="F65" s="3" t="s">
        <v>1030</v>
      </c>
      <c r="G65" s="32" t="s">
        <v>1486</v>
      </c>
      <c r="H65" s="32">
        <v>2005170600</v>
      </c>
      <c r="I65" s="32" t="s">
        <v>237</v>
      </c>
      <c r="J65" s="38"/>
    </row>
    <row r="66" spans="1:10" ht="94.5" x14ac:dyDescent="0.25">
      <c r="A66" s="2">
        <v>59</v>
      </c>
      <c r="B66" s="3" t="s">
        <v>1031</v>
      </c>
      <c r="C66" s="3">
        <v>1</v>
      </c>
      <c r="D66" s="3" t="s">
        <v>1032</v>
      </c>
      <c r="E66" s="22" t="s">
        <v>1029</v>
      </c>
      <c r="F66" s="3" t="s">
        <v>1033</v>
      </c>
      <c r="G66" s="2" t="s">
        <v>1034</v>
      </c>
      <c r="H66" s="130">
        <v>2005170044</v>
      </c>
      <c r="I66" s="130" t="s">
        <v>199</v>
      </c>
      <c r="J66" s="38"/>
    </row>
    <row r="67" spans="1:10" ht="94.5" x14ac:dyDescent="0.25">
      <c r="A67" s="2">
        <v>60</v>
      </c>
      <c r="B67" s="3" t="s">
        <v>1035</v>
      </c>
      <c r="C67" s="3">
        <v>1</v>
      </c>
      <c r="D67" s="3" t="s">
        <v>1036</v>
      </c>
      <c r="E67" s="22" t="s">
        <v>1037</v>
      </c>
      <c r="F67" s="3" t="s">
        <v>1038</v>
      </c>
      <c r="G67" s="2" t="s">
        <v>2910</v>
      </c>
      <c r="H67" s="130">
        <v>2005170088</v>
      </c>
      <c r="I67" s="130" t="s">
        <v>86</v>
      </c>
      <c r="J67" s="38"/>
    </row>
    <row r="68" spans="1:10" ht="78.75" x14ac:dyDescent="0.25">
      <c r="A68" s="2">
        <v>61</v>
      </c>
      <c r="B68" s="19" t="s">
        <v>1039</v>
      </c>
      <c r="C68" s="38">
        <v>2</v>
      </c>
      <c r="D68" s="19" t="s">
        <v>1040</v>
      </c>
      <c r="E68" s="22" t="s">
        <v>1041</v>
      </c>
      <c r="F68" s="3" t="s">
        <v>1042</v>
      </c>
      <c r="G68" s="2" t="s">
        <v>1043</v>
      </c>
      <c r="H68" s="130">
        <v>2005170393</v>
      </c>
      <c r="I68" s="130" t="s">
        <v>86</v>
      </c>
      <c r="J68" s="38"/>
    </row>
    <row r="69" spans="1:10" ht="94.5" x14ac:dyDescent="0.25">
      <c r="A69" s="2">
        <v>62</v>
      </c>
      <c r="B69" s="3" t="s">
        <v>1044</v>
      </c>
      <c r="C69" s="3">
        <v>2</v>
      </c>
      <c r="D69" s="3" t="s">
        <v>1045</v>
      </c>
      <c r="E69" s="22" t="s">
        <v>836</v>
      </c>
      <c r="F69" s="3" t="s">
        <v>837</v>
      </c>
      <c r="G69" s="2" t="s">
        <v>1046</v>
      </c>
      <c r="H69" s="130">
        <v>2005170348</v>
      </c>
      <c r="I69" s="130" t="s">
        <v>86</v>
      </c>
      <c r="J69" s="38"/>
    </row>
    <row r="70" spans="1:10" ht="141.75" x14ac:dyDescent="0.25">
      <c r="A70" s="2">
        <v>63</v>
      </c>
      <c r="B70" s="19" t="s">
        <v>1047</v>
      </c>
      <c r="C70" s="38">
        <v>1</v>
      </c>
      <c r="D70" s="32" t="s">
        <v>1048</v>
      </c>
      <c r="E70" s="34" t="s">
        <v>1049</v>
      </c>
      <c r="F70" s="3" t="s">
        <v>1050</v>
      </c>
      <c r="G70" s="128" t="s">
        <v>1051</v>
      </c>
      <c r="H70" s="128">
        <v>2005170574</v>
      </c>
      <c r="I70" s="128" t="s">
        <v>23</v>
      </c>
      <c r="J70" s="38" t="s">
        <v>815</v>
      </c>
    </row>
    <row r="71" spans="1:10" ht="141.75" x14ac:dyDescent="0.25">
      <c r="A71" s="2">
        <v>64</v>
      </c>
      <c r="B71" s="19" t="s">
        <v>1052</v>
      </c>
      <c r="C71" s="38">
        <v>1</v>
      </c>
      <c r="D71" s="32" t="s">
        <v>1053</v>
      </c>
      <c r="E71" s="34" t="s">
        <v>1054</v>
      </c>
      <c r="F71" s="3" t="s">
        <v>1055</v>
      </c>
      <c r="G71" s="128" t="s">
        <v>1056</v>
      </c>
      <c r="H71" s="128">
        <v>2005170378</v>
      </c>
      <c r="I71" s="128" t="s">
        <v>23</v>
      </c>
      <c r="J71" s="38" t="s">
        <v>815</v>
      </c>
    </row>
    <row r="72" spans="1:10" ht="110.25" x14ac:dyDescent="0.25">
      <c r="A72" s="2">
        <v>65</v>
      </c>
      <c r="B72" s="3" t="s">
        <v>1057</v>
      </c>
      <c r="C72" s="3">
        <v>2</v>
      </c>
      <c r="D72" s="3" t="s">
        <v>1058</v>
      </c>
      <c r="E72" s="22" t="s">
        <v>1059</v>
      </c>
      <c r="F72" s="3" t="s">
        <v>1060</v>
      </c>
      <c r="G72" s="128" t="s">
        <v>1061</v>
      </c>
      <c r="H72" s="128">
        <v>2005170311</v>
      </c>
      <c r="I72" s="131" t="s">
        <v>19</v>
      </c>
      <c r="J72" s="38"/>
    </row>
    <row r="73" spans="1:10" ht="157.5" x14ac:dyDescent="0.25">
      <c r="A73" s="2">
        <v>66</v>
      </c>
      <c r="B73" s="3" t="s">
        <v>1062</v>
      </c>
      <c r="C73" s="3">
        <v>2</v>
      </c>
      <c r="D73" s="3" t="s">
        <v>787</v>
      </c>
      <c r="E73" s="22" t="s">
        <v>1063</v>
      </c>
      <c r="F73" s="3" t="s">
        <v>1064</v>
      </c>
      <c r="G73" s="2" t="s">
        <v>1065</v>
      </c>
      <c r="H73" s="2">
        <v>2005170015</v>
      </c>
      <c r="I73" s="38" t="s">
        <v>199</v>
      </c>
      <c r="J73" s="38"/>
    </row>
    <row r="74" spans="1:10" ht="94.5" x14ac:dyDescent="0.25">
      <c r="A74" s="2">
        <v>67</v>
      </c>
      <c r="B74" s="3" t="s">
        <v>1066</v>
      </c>
      <c r="C74" s="3">
        <v>1</v>
      </c>
      <c r="D74" s="3" t="s">
        <v>1067</v>
      </c>
      <c r="E74" s="22" t="s">
        <v>774</v>
      </c>
      <c r="F74" s="3" t="s">
        <v>1068</v>
      </c>
      <c r="G74" s="2" t="s">
        <v>1069</v>
      </c>
      <c r="H74" s="2">
        <v>2005170611</v>
      </c>
      <c r="I74" s="128" t="s">
        <v>23</v>
      </c>
      <c r="J74" s="38" t="s">
        <v>756</v>
      </c>
    </row>
    <row r="75" spans="1:10" ht="110.25" x14ac:dyDescent="0.25">
      <c r="A75" s="2">
        <v>68</v>
      </c>
      <c r="B75" s="3" t="s">
        <v>1070</v>
      </c>
      <c r="C75" s="3">
        <v>1</v>
      </c>
      <c r="D75" s="3" t="s">
        <v>1071</v>
      </c>
      <c r="E75" s="22" t="s">
        <v>1072</v>
      </c>
      <c r="F75" s="3" t="s">
        <v>1073</v>
      </c>
      <c r="G75" s="132" t="s">
        <v>1074</v>
      </c>
      <c r="H75" s="132">
        <v>2005170586</v>
      </c>
      <c r="I75" s="399" t="s">
        <v>24</v>
      </c>
      <c r="J75" s="38"/>
    </row>
    <row r="76" spans="1:10" ht="94.5" x14ac:dyDescent="0.25">
      <c r="A76" s="2">
        <v>69</v>
      </c>
      <c r="B76" s="3" t="s">
        <v>1075</v>
      </c>
      <c r="C76" s="3">
        <v>1</v>
      </c>
      <c r="D76" s="3" t="s">
        <v>1076</v>
      </c>
      <c r="E76" s="22" t="s">
        <v>774</v>
      </c>
      <c r="F76" s="3" t="s">
        <v>1077</v>
      </c>
      <c r="G76" s="132" t="s">
        <v>1078</v>
      </c>
      <c r="H76" s="2">
        <v>2005170567</v>
      </c>
      <c r="I76" s="81" t="s">
        <v>24</v>
      </c>
      <c r="J76" s="38"/>
    </row>
    <row r="77" spans="1:10" ht="110.25" x14ac:dyDescent="0.25">
      <c r="A77" s="2">
        <v>70</v>
      </c>
      <c r="B77" s="3" t="s">
        <v>1079</v>
      </c>
      <c r="C77" s="3">
        <v>1</v>
      </c>
      <c r="D77" s="3" t="s">
        <v>1080</v>
      </c>
      <c r="E77" s="22" t="s">
        <v>1081</v>
      </c>
      <c r="F77" s="3" t="s">
        <v>1082</v>
      </c>
      <c r="G77" s="2" t="s">
        <v>1083</v>
      </c>
      <c r="H77" s="2">
        <v>2005170387</v>
      </c>
      <c r="I77" s="2" t="s">
        <v>23</v>
      </c>
      <c r="J77" s="38" t="s">
        <v>1084</v>
      </c>
    </row>
    <row r="78" spans="1:10" ht="173.25" x14ac:dyDescent="0.25">
      <c r="A78" s="2">
        <v>71</v>
      </c>
      <c r="B78" s="3" t="s">
        <v>1085</v>
      </c>
      <c r="C78" s="3">
        <v>4</v>
      </c>
      <c r="D78" s="3" t="s">
        <v>1086</v>
      </c>
      <c r="E78" s="133" t="s">
        <v>1087</v>
      </c>
      <c r="F78" s="22" t="s">
        <v>1088</v>
      </c>
      <c r="G78" s="2"/>
      <c r="H78" s="38"/>
      <c r="I78" s="38"/>
      <c r="J78" s="38" t="s">
        <v>251</v>
      </c>
    </row>
    <row r="79" spans="1:10" ht="173.25" x14ac:dyDescent="0.25">
      <c r="A79" s="2">
        <v>72</v>
      </c>
      <c r="B79" s="3" t="s">
        <v>1089</v>
      </c>
      <c r="C79" s="3">
        <v>4</v>
      </c>
      <c r="D79" s="3" t="s">
        <v>1090</v>
      </c>
      <c r="E79" s="133" t="s">
        <v>1087</v>
      </c>
      <c r="F79" s="22" t="s">
        <v>1088</v>
      </c>
      <c r="G79" s="2"/>
      <c r="H79" s="38"/>
      <c r="I79" s="38"/>
      <c r="J79" s="38"/>
    </row>
    <row r="80" spans="1:10" ht="173.25" x14ac:dyDescent="0.25">
      <c r="A80" s="2">
        <v>73</v>
      </c>
      <c r="B80" s="3" t="s">
        <v>1091</v>
      </c>
      <c r="C80" s="3">
        <v>4</v>
      </c>
      <c r="D80" s="3" t="s">
        <v>1092</v>
      </c>
      <c r="E80" s="133" t="s">
        <v>1087</v>
      </c>
      <c r="F80" s="22" t="s">
        <v>1088</v>
      </c>
      <c r="G80" s="2"/>
      <c r="H80" s="38"/>
      <c r="I80" s="38"/>
      <c r="J80" s="38"/>
    </row>
    <row r="81" spans="1:10" ht="16.5" x14ac:dyDescent="0.25">
      <c r="A81" s="4"/>
      <c r="B81" s="1"/>
      <c r="C81" s="1"/>
      <c r="D81" s="1"/>
      <c r="E81" s="15"/>
      <c r="F81" s="5"/>
      <c r="G81" s="1"/>
      <c r="H81" s="1"/>
      <c r="I81" s="1"/>
      <c r="J81" s="1"/>
    </row>
    <row r="82" spans="1:10" ht="16.5" x14ac:dyDescent="0.25">
      <c r="A82" s="4"/>
      <c r="B82" s="1"/>
      <c r="C82" s="1"/>
      <c r="D82" s="1"/>
      <c r="E82" s="15"/>
      <c r="F82" s="5"/>
      <c r="G82" s="1"/>
      <c r="H82" s="1"/>
      <c r="I82" s="1"/>
      <c r="J82" s="1"/>
    </row>
    <row r="83" spans="1:10" ht="17.25" x14ac:dyDescent="0.3">
      <c r="A83" s="14" t="s">
        <v>11</v>
      </c>
      <c r="B83" s="1"/>
      <c r="C83" s="1"/>
      <c r="D83" s="1"/>
      <c r="E83" s="15"/>
      <c r="F83" s="5"/>
      <c r="G83" s="1"/>
      <c r="H83" s="1"/>
      <c r="I83" s="1"/>
      <c r="J83" s="1"/>
    </row>
    <row r="84" spans="1:10" ht="17.25" x14ac:dyDescent="0.3">
      <c r="A84" s="4"/>
      <c r="B84" s="14" t="s">
        <v>14</v>
      </c>
      <c r="C84" s="1"/>
      <c r="D84" s="1"/>
      <c r="E84" s="15"/>
      <c r="F84" s="5"/>
      <c r="G84" s="1"/>
      <c r="H84" s="1"/>
      <c r="I84" s="1"/>
      <c r="J84" s="1"/>
    </row>
  </sheetData>
  <mergeCells count="4">
    <mergeCell ref="A1:E1"/>
    <mergeCell ref="A2:E2"/>
    <mergeCell ref="A4:J4"/>
    <mergeCell ref="A7:J7"/>
  </mergeCells>
  <hyperlinks>
    <hyperlink ref="B5" location="'Tổng hợp'!A1" display="Sheet &quot;Tổng hợp&quot;"/>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9" zoomScale="70" zoomScaleNormal="70" workbookViewId="0">
      <selection activeCell="I20" sqref="I20:J20"/>
    </sheetView>
  </sheetViews>
  <sheetFormatPr defaultColWidth="9.140625" defaultRowHeight="16.5" x14ac:dyDescent="0.25"/>
  <cols>
    <col min="1" max="2" width="10.7109375" style="4" customWidth="1"/>
    <col min="3" max="3" width="35.42578125" style="1" customWidth="1"/>
    <col min="4" max="4" width="12.5703125" style="1" customWidth="1"/>
    <col min="5" max="5" width="27.85546875" style="1" customWidth="1"/>
    <col min="6" max="6" width="40.85546875" style="15" customWidth="1"/>
    <col min="7" max="7" width="32" style="5" customWidth="1"/>
    <col min="8" max="8" width="21.7109375" style="1" customWidth="1"/>
    <col min="9" max="9" width="18.85546875" style="1" customWidth="1"/>
    <col min="10" max="10" width="14.5703125" style="1" customWidth="1"/>
    <col min="11" max="11" width="26" style="1" bestFit="1" customWidth="1"/>
    <col min="12" max="16384" width="9.140625" style="1"/>
  </cols>
  <sheetData>
    <row r="1" spans="1:11" s="7" customFormat="1" x14ac:dyDescent="0.25">
      <c r="A1" s="526" t="s">
        <v>0</v>
      </c>
      <c r="B1" s="526"/>
      <c r="C1" s="526"/>
      <c r="D1" s="526"/>
      <c r="E1" s="526"/>
      <c r="F1" s="526"/>
      <c r="G1" s="11"/>
      <c r="H1" s="10"/>
      <c r="I1" s="10"/>
    </row>
    <row r="2" spans="1:11" s="8" customFormat="1" x14ac:dyDescent="0.25">
      <c r="A2" s="527" t="s">
        <v>1</v>
      </c>
      <c r="B2" s="527"/>
      <c r="C2" s="527"/>
      <c r="D2" s="527"/>
      <c r="E2" s="527"/>
      <c r="F2" s="527"/>
      <c r="G2" s="12"/>
      <c r="I2" s="122"/>
    </row>
    <row r="3" spans="1:11" ht="12.75" customHeight="1" x14ac:dyDescent="0.25"/>
    <row r="4" spans="1:11" ht="42.6" customHeight="1" x14ac:dyDescent="0.25">
      <c r="A4" s="528" t="s">
        <v>12</v>
      </c>
      <c r="B4" s="528"/>
      <c r="C4" s="528"/>
      <c r="D4" s="528"/>
      <c r="E4" s="528"/>
      <c r="F4" s="528"/>
      <c r="G4" s="528"/>
      <c r="H4" s="528"/>
      <c r="I4" s="528"/>
      <c r="J4" s="528"/>
      <c r="K4" s="528"/>
    </row>
    <row r="5" spans="1:11" ht="24" customHeight="1" x14ac:dyDescent="0.25">
      <c r="C5" s="346" t="s">
        <v>2260</v>
      </c>
    </row>
    <row r="6" spans="1:11" s="6" customFormat="1" ht="34.9" customHeight="1" x14ac:dyDescent="0.25">
      <c r="A6" s="16" t="s">
        <v>2</v>
      </c>
      <c r="B6" s="16"/>
      <c r="C6" s="16" t="s">
        <v>3</v>
      </c>
      <c r="D6" s="16" t="s">
        <v>10</v>
      </c>
      <c r="E6" s="16" t="s">
        <v>7</v>
      </c>
      <c r="F6" s="16" t="s">
        <v>4</v>
      </c>
      <c r="G6" s="16" t="s">
        <v>8</v>
      </c>
      <c r="H6" s="17" t="s">
        <v>13</v>
      </c>
      <c r="I6" s="18" t="s">
        <v>6</v>
      </c>
      <c r="J6" s="16" t="s">
        <v>5</v>
      </c>
      <c r="K6" s="16" t="s">
        <v>9</v>
      </c>
    </row>
    <row r="7" spans="1:11" s="6" customFormat="1" ht="34.9" customHeight="1" x14ac:dyDescent="0.25">
      <c r="A7" s="542" t="s">
        <v>1099</v>
      </c>
      <c r="B7" s="540"/>
      <c r="C7" s="540"/>
      <c r="D7" s="540"/>
      <c r="E7" s="540"/>
      <c r="F7" s="540"/>
      <c r="G7" s="540"/>
      <c r="H7" s="540"/>
      <c r="I7" s="540"/>
      <c r="J7" s="540"/>
      <c r="K7" s="541"/>
    </row>
    <row r="8" spans="1:11" ht="164.25" customHeight="1" x14ac:dyDescent="0.25">
      <c r="A8" s="2">
        <v>1</v>
      </c>
      <c r="B8" s="37" t="s">
        <v>2565</v>
      </c>
      <c r="C8" s="3" t="s">
        <v>1100</v>
      </c>
      <c r="D8" s="32">
        <v>1</v>
      </c>
      <c r="E8" s="22" t="s">
        <v>1101</v>
      </c>
      <c r="F8" s="22" t="s">
        <v>1102</v>
      </c>
      <c r="G8" s="22" t="s">
        <v>1103</v>
      </c>
      <c r="H8" s="13"/>
      <c r="I8" s="13"/>
      <c r="J8" s="13"/>
      <c r="K8" s="13"/>
    </row>
    <row r="9" spans="1:11" ht="126" x14ac:dyDescent="0.25">
      <c r="A9" s="2">
        <v>2</v>
      </c>
      <c r="B9" s="37" t="s">
        <v>2571</v>
      </c>
      <c r="C9" s="3" t="s">
        <v>1104</v>
      </c>
      <c r="D9" s="32">
        <v>1</v>
      </c>
      <c r="E9" s="22" t="s">
        <v>1105</v>
      </c>
      <c r="F9" s="22" t="s">
        <v>1106</v>
      </c>
      <c r="G9" s="3" t="s">
        <v>1107</v>
      </c>
      <c r="H9" s="19"/>
      <c r="I9" s="19"/>
      <c r="J9" s="19"/>
      <c r="K9" s="13"/>
    </row>
    <row r="10" spans="1:11" ht="157.5" x14ac:dyDescent="0.25">
      <c r="A10" s="2">
        <v>3</v>
      </c>
      <c r="B10" s="37" t="s">
        <v>2566</v>
      </c>
      <c r="C10" s="3" t="s">
        <v>1108</v>
      </c>
      <c r="D10" s="32">
        <v>1</v>
      </c>
      <c r="E10" s="22" t="s">
        <v>1109</v>
      </c>
      <c r="F10" s="22" t="s">
        <v>1110</v>
      </c>
      <c r="G10" s="22" t="s">
        <v>1111</v>
      </c>
      <c r="H10" s="19"/>
      <c r="I10" s="19"/>
      <c r="J10" s="19"/>
      <c r="K10" s="22" t="s">
        <v>220</v>
      </c>
    </row>
    <row r="11" spans="1:11" ht="173.25" x14ac:dyDescent="0.25">
      <c r="A11" s="2">
        <v>4</v>
      </c>
      <c r="B11" s="37" t="s">
        <v>2567</v>
      </c>
      <c r="C11" s="3" t="s">
        <v>1112</v>
      </c>
      <c r="D11" s="32">
        <v>1</v>
      </c>
      <c r="E11" s="22" t="s">
        <v>1113</v>
      </c>
      <c r="F11" s="22" t="s">
        <v>1114</v>
      </c>
      <c r="G11" s="22" t="s">
        <v>1115</v>
      </c>
      <c r="H11" s="19"/>
      <c r="I11" s="19"/>
      <c r="J11" s="19"/>
      <c r="K11" s="22" t="s">
        <v>220</v>
      </c>
    </row>
    <row r="12" spans="1:11" ht="157.5" x14ac:dyDescent="0.25">
      <c r="A12" s="2">
        <v>5</v>
      </c>
      <c r="B12" s="37" t="s">
        <v>2568</v>
      </c>
      <c r="C12" s="3" t="s">
        <v>1116</v>
      </c>
      <c r="D12" s="32">
        <v>1</v>
      </c>
      <c r="E12" s="22" t="s">
        <v>1117</v>
      </c>
      <c r="F12" s="22" t="s">
        <v>1118</v>
      </c>
      <c r="G12" s="22" t="s">
        <v>1119</v>
      </c>
      <c r="H12" s="19"/>
      <c r="I12" s="19"/>
      <c r="J12" s="19"/>
      <c r="K12" s="22" t="s">
        <v>220</v>
      </c>
    </row>
    <row r="13" spans="1:11" ht="157.5" x14ac:dyDescent="0.25">
      <c r="A13" s="2">
        <v>6</v>
      </c>
      <c r="B13" s="37" t="s">
        <v>2569</v>
      </c>
      <c r="C13" s="3" t="s">
        <v>1120</v>
      </c>
      <c r="D13" s="32">
        <v>1</v>
      </c>
      <c r="E13" s="22" t="s">
        <v>1121</v>
      </c>
      <c r="F13" s="22" t="s">
        <v>1122</v>
      </c>
      <c r="G13" s="22" t="s">
        <v>1123</v>
      </c>
      <c r="H13" s="19"/>
      <c r="I13" s="19"/>
      <c r="J13" s="19"/>
      <c r="K13" s="22" t="s">
        <v>220</v>
      </c>
    </row>
    <row r="14" spans="1:11" ht="157.5" x14ac:dyDescent="0.25">
      <c r="A14" s="2">
        <v>7</v>
      </c>
      <c r="B14" s="37" t="s">
        <v>2570</v>
      </c>
      <c r="C14" s="3" t="s">
        <v>1124</v>
      </c>
      <c r="D14" s="32">
        <v>1</v>
      </c>
      <c r="E14" s="22" t="s">
        <v>1125</v>
      </c>
      <c r="F14" s="22" t="s">
        <v>1126</v>
      </c>
      <c r="G14" s="22" t="s">
        <v>1127</v>
      </c>
      <c r="H14" s="19"/>
      <c r="I14" s="19"/>
      <c r="J14" s="19"/>
      <c r="K14" s="22" t="s">
        <v>220</v>
      </c>
    </row>
    <row r="15" spans="1:11" ht="157.5" x14ac:dyDescent="0.25">
      <c r="A15" s="2">
        <v>8</v>
      </c>
      <c r="B15" s="37" t="s">
        <v>2572</v>
      </c>
      <c r="C15" s="3" t="s">
        <v>1128</v>
      </c>
      <c r="D15" s="32">
        <v>1</v>
      </c>
      <c r="E15" s="22" t="s">
        <v>1129</v>
      </c>
      <c r="F15" s="22" t="s">
        <v>1130</v>
      </c>
      <c r="G15" s="22" t="s">
        <v>1131</v>
      </c>
      <c r="H15" s="19"/>
      <c r="I15" s="19"/>
      <c r="J15" s="19"/>
      <c r="K15" s="22" t="s">
        <v>220</v>
      </c>
    </row>
    <row r="16" spans="1:11" ht="157.5" x14ac:dyDescent="0.25">
      <c r="A16" s="2">
        <v>9</v>
      </c>
      <c r="B16" s="37" t="s">
        <v>2573</v>
      </c>
      <c r="C16" s="3" t="s">
        <v>1132</v>
      </c>
      <c r="D16" s="32">
        <v>1</v>
      </c>
      <c r="E16" s="22" t="s">
        <v>1133</v>
      </c>
      <c r="F16" s="22" t="s">
        <v>1134</v>
      </c>
      <c r="G16" s="22" t="s">
        <v>1135</v>
      </c>
      <c r="H16" s="19"/>
      <c r="I16" s="19"/>
      <c r="J16" s="19"/>
      <c r="K16" s="22" t="s">
        <v>220</v>
      </c>
    </row>
    <row r="17" spans="1:11" ht="157.5" x14ac:dyDescent="0.25">
      <c r="A17" s="2">
        <v>10</v>
      </c>
      <c r="B17" s="37" t="s">
        <v>2574</v>
      </c>
      <c r="C17" s="3" t="s">
        <v>1136</v>
      </c>
      <c r="D17" s="32">
        <v>1</v>
      </c>
      <c r="E17" s="22" t="s">
        <v>1137</v>
      </c>
      <c r="F17" s="22" t="s">
        <v>1138</v>
      </c>
      <c r="G17" s="22" t="s">
        <v>1139</v>
      </c>
      <c r="H17" s="19"/>
      <c r="I17" s="19"/>
      <c r="J17" s="19"/>
      <c r="K17" s="22" t="s">
        <v>220</v>
      </c>
    </row>
    <row r="18" spans="1:11" ht="157.5" x14ac:dyDescent="0.25">
      <c r="A18" s="2">
        <v>11</v>
      </c>
      <c r="B18" s="37" t="s">
        <v>2575</v>
      </c>
      <c r="C18" s="3" t="s">
        <v>1140</v>
      </c>
      <c r="D18" s="32">
        <v>1</v>
      </c>
      <c r="E18" s="22" t="s">
        <v>1141</v>
      </c>
      <c r="F18" s="22" t="s">
        <v>1142</v>
      </c>
      <c r="G18" s="22" t="s">
        <v>1143</v>
      </c>
      <c r="H18" s="19" t="s">
        <v>1144</v>
      </c>
      <c r="I18" s="19"/>
      <c r="J18" s="19"/>
      <c r="K18" s="22" t="s">
        <v>220</v>
      </c>
    </row>
    <row r="19" spans="1:11" ht="126" x14ac:dyDescent="0.25">
      <c r="A19" s="2">
        <v>12</v>
      </c>
      <c r="B19" s="37" t="s">
        <v>2576</v>
      </c>
      <c r="C19" s="3" t="s">
        <v>1145</v>
      </c>
      <c r="D19" s="32">
        <v>1</v>
      </c>
      <c r="E19" s="22" t="s">
        <v>1146</v>
      </c>
      <c r="F19" s="22" t="s">
        <v>1147</v>
      </c>
      <c r="G19" s="3" t="s">
        <v>1148</v>
      </c>
      <c r="H19" s="19" t="s">
        <v>1144</v>
      </c>
      <c r="I19" s="19"/>
      <c r="J19" s="19"/>
      <c r="K19" s="13"/>
    </row>
    <row r="20" spans="1:11" ht="207" customHeight="1" x14ac:dyDescent="0.25">
      <c r="A20" s="2">
        <v>13</v>
      </c>
      <c r="B20" s="37" t="s">
        <v>2577</v>
      </c>
      <c r="C20" s="3" t="s">
        <v>1149</v>
      </c>
      <c r="D20" s="32">
        <v>1</v>
      </c>
      <c r="E20" s="22" t="s">
        <v>3278</v>
      </c>
      <c r="F20" s="22" t="s">
        <v>1150</v>
      </c>
      <c r="G20" s="22" t="s">
        <v>1151</v>
      </c>
      <c r="H20" s="19" t="s">
        <v>2795</v>
      </c>
      <c r="I20" s="32">
        <v>2005160018</v>
      </c>
      <c r="J20" s="321" t="s">
        <v>2776</v>
      </c>
      <c r="K20" s="13"/>
    </row>
    <row r="21" spans="1:11" ht="126" x14ac:dyDescent="0.25">
      <c r="A21" s="2">
        <v>14</v>
      </c>
      <c r="B21" s="37" t="s">
        <v>2578</v>
      </c>
      <c r="C21" s="3" t="s">
        <v>1152</v>
      </c>
      <c r="D21" s="32">
        <v>1</v>
      </c>
      <c r="E21" s="22" t="s">
        <v>1153</v>
      </c>
      <c r="F21" s="22" t="s">
        <v>1154</v>
      </c>
      <c r="G21" s="3" t="s">
        <v>1155</v>
      </c>
      <c r="H21" s="19"/>
      <c r="I21" s="19"/>
      <c r="J21" s="19"/>
      <c r="K21" s="13"/>
    </row>
    <row r="23" spans="1:11" ht="12" customHeight="1" x14ac:dyDescent="0.25"/>
    <row r="24" spans="1:11" ht="21" customHeight="1" x14ac:dyDescent="0.3">
      <c r="A24" s="14" t="s">
        <v>11</v>
      </c>
      <c r="B24" s="14"/>
    </row>
    <row r="25" spans="1:11" ht="21" customHeight="1" x14ac:dyDescent="0.3">
      <c r="C25" s="14" t="s">
        <v>14</v>
      </c>
    </row>
  </sheetData>
  <mergeCells count="4">
    <mergeCell ref="A1:F1"/>
    <mergeCell ref="A2:F2"/>
    <mergeCell ref="A4:K4"/>
    <mergeCell ref="A7:K7"/>
  </mergeCells>
  <hyperlinks>
    <hyperlink ref="C5" location="'Tổng hợp'!A1" display="Sheet &quot;Tổng hợp&quot;"/>
  </hyperlinks>
  <pageMargins left="0.2" right="0.2" top="0.34" bottom="0.31" header="0.3" footer="0.3"/>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33" zoomScale="80" zoomScaleNormal="80" workbookViewId="0">
      <selection activeCell="I33" sqref="I33"/>
    </sheetView>
  </sheetViews>
  <sheetFormatPr defaultRowHeight="15" x14ac:dyDescent="0.25"/>
  <cols>
    <col min="2" max="2" width="52" customWidth="1"/>
    <col min="4" max="4" width="21.85546875" customWidth="1"/>
    <col min="5" max="5" width="38" customWidth="1"/>
    <col min="6" max="6" width="24.28515625" customWidth="1"/>
    <col min="7" max="7" width="34" customWidth="1"/>
    <col min="8" max="8" width="19.28515625" customWidth="1"/>
    <col min="9" max="9" width="15.140625" customWidth="1"/>
  </cols>
  <sheetData>
    <row r="1" spans="1:10" x14ac:dyDescent="0.25">
      <c r="A1" s="543" t="s">
        <v>275</v>
      </c>
      <c r="B1" s="544"/>
      <c r="C1" s="544"/>
      <c r="D1" s="544"/>
      <c r="E1" s="544"/>
      <c r="F1" s="544"/>
      <c r="G1" s="544"/>
      <c r="H1" s="544"/>
      <c r="I1" s="544"/>
      <c r="J1" s="545"/>
    </row>
    <row r="2" spans="1:10" x14ac:dyDescent="0.25">
      <c r="B2" s="74"/>
      <c r="C2" s="36"/>
      <c r="E2" s="83"/>
      <c r="J2" s="125"/>
    </row>
    <row r="3" spans="1:10" ht="20.25" x14ac:dyDescent="0.3">
      <c r="A3" s="546" t="s">
        <v>12</v>
      </c>
      <c r="B3" s="547"/>
      <c r="C3" s="547"/>
      <c r="D3" s="547"/>
      <c r="E3" s="547"/>
      <c r="F3" s="547"/>
      <c r="G3" s="547"/>
      <c r="H3" s="547"/>
      <c r="I3" s="547"/>
      <c r="J3" s="548"/>
    </row>
    <row r="4" spans="1:10" x14ac:dyDescent="0.25">
      <c r="B4" s="74"/>
      <c r="C4" s="36"/>
      <c r="E4" s="83"/>
      <c r="J4" s="125"/>
    </row>
    <row r="5" spans="1:10" ht="20.25" x14ac:dyDescent="0.25">
      <c r="B5" s="74"/>
      <c r="C5" s="36"/>
      <c r="D5" s="528" t="s">
        <v>1159</v>
      </c>
      <c r="E5" s="528"/>
      <c r="F5" s="528"/>
      <c r="G5" s="528"/>
      <c r="J5" s="125"/>
    </row>
    <row r="6" spans="1:10" ht="18.75" x14ac:dyDescent="0.25">
      <c r="B6" s="346" t="s">
        <v>2260</v>
      </c>
      <c r="C6" s="36"/>
      <c r="E6" s="83"/>
      <c r="J6" s="125"/>
    </row>
    <row r="7" spans="1:10" ht="31.5" x14ac:dyDescent="0.25">
      <c r="A7" s="16" t="s">
        <v>2</v>
      </c>
      <c r="B7" s="61" t="s">
        <v>3</v>
      </c>
      <c r="C7" s="62" t="s">
        <v>10</v>
      </c>
      <c r="D7" s="16" t="s">
        <v>7</v>
      </c>
      <c r="E7" s="99" t="s">
        <v>4</v>
      </c>
      <c r="F7" s="16" t="s">
        <v>8</v>
      </c>
      <c r="G7" s="17" t="s">
        <v>13</v>
      </c>
      <c r="H7" s="18" t="s">
        <v>6</v>
      </c>
      <c r="I7" s="16" t="s">
        <v>5</v>
      </c>
      <c r="J7" s="16" t="s">
        <v>9</v>
      </c>
    </row>
    <row r="8" spans="1:10" ht="231" x14ac:dyDescent="0.25">
      <c r="A8" s="64" t="s">
        <v>278</v>
      </c>
      <c r="B8" s="65" t="s">
        <v>1160</v>
      </c>
      <c r="C8" s="66" t="s">
        <v>283</v>
      </c>
      <c r="D8" s="65" t="s">
        <v>1161</v>
      </c>
      <c r="E8" s="124" t="s">
        <v>1162</v>
      </c>
      <c r="F8" s="65" t="s">
        <v>743</v>
      </c>
      <c r="G8" s="65" t="s">
        <v>1309</v>
      </c>
      <c r="H8" s="65" t="s">
        <v>1163</v>
      </c>
      <c r="I8" s="65" t="s">
        <v>241</v>
      </c>
      <c r="J8" s="139"/>
    </row>
    <row r="9" spans="1:10" ht="247.5" x14ac:dyDescent="0.25">
      <c r="A9" s="64" t="s">
        <v>283</v>
      </c>
      <c r="B9" s="65" t="s">
        <v>1164</v>
      </c>
      <c r="C9" s="66" t="s">
        <v>283</v>
      </c>
      <c r="D9" s="69" t="s">
        <v>1165</v>
      </c>
      <c r="E9" s="124" t="s">
        <v>1166</v>
      </c>
      <c r="F9" s="65" t="s">
        <v>743</v>
      </c>
      <c r="G9" s="65" t="s">
        <v>1310</v>
      </c>
      <c r="H9" s="65" t="s">
        <v>1167</v>
      </c>
      <c r="I9" s="65" t="s">
        <v>1168</v>
      </c>
      <c r="J9" s="139"/>
    </row>
    <row r="10" spans="1:10" ht="148.5" x14ac:dyDescent="0.25">
      <c r="A10" s="64" t="s">
        <v>288</v>
      </c>
      <c r="B10" s="65" t="s">
        <v>1169</v>
      </c>
      <c r="C10" s="66" t="s">
        <v>283</v>
      </c>
      <c r="D10" s="65" t="s">
        <v>1170</v>
      </c>
      <c r="E10" s="70" t="s">
        <v>1171</v>
      </c>
      <c r="F10" s="65" t="s">
        <v>1172</v>
      </c>
      <c r="G10" s="65" t="s">
        <v>1311</v>
      </c>
      <c r="H10" s="65" t="s">
        <v>1173</v>
      </c>
      <c r="I10" s="65" t="s">
        <v>241</v>
      </c>
      <c r="J10" s="139"/>
    </row>
    <row r="11" spans="1:10" ht="165" x14ac:dyDescent="0.25">
      <c r="A11" s="64" t="s">
        <v>292</v>
      </c>
      <c r="B11" s="65" t="s">
        <v>1174</v>
      </c>
      <c r="C11" s="66" t="s">
        <v>283</v>
      </c>
      <c r="D11" s="69" t="s">
        <v>1175</v>
      </c>
      <c r="E11" s="70" t="s">
        <v>1176</v>
      </c>
      <c r="F11" s="69" t="s">
        <v>1177</v>
      </c>
      <c r="G11" s="65" t="s">
        <v>1312</v>
      </c>
      <c r="H11" s="65" t="s">
        <v>1178</v>
      </c>
      <c r="I11" s="65" t="s">
        <v>225</v>
      </c>
      <c r="J11" s="139"/>
    </row>
    <row r="12" spans="1:10" ht="165" x14ac:dyDescent="0.25">
      <c r="A12" s="64" t="s">
        <v>296</v>
      </c>
      <c r="B12" s="65" t="s">
        <v>1179</v>
      </c>
      <c r="C12" s="66" t="s">
        <v>283</v>
      </c>
      <c r="D12" s="69" t="s">
        <v>1180</v>
      </c>
      <c r="E12" s="70" t="s">
        <v>1181</v>
      </c>
      <c r="F12" s="69" t="s">
        <v>1182</v>
      </c>
      <c r="G12" s="65" t="s">
        <v>1313</v>
      </c>
      <c r="H12" s="65" t="s">
        <v>1183</v>
      </c>
      <c r="I12" s="65" t="s">
        <v>1184</v>
      </c>
      <c r="J12" s="139"/>
    </row>
    <row r="13" spans="1:10" ht="181.5" x14ac:dyDescent="0.25">
      <c r="A13" s="64" t="s">
        <v>301</v>
      </c>
      <c r="B13" s="65" t="s">
        <v>1185</v>
      </c>
      <c r="C13" s="66" t="s">
        <v>283</v>
      </c>
      <c r="D13" s="69" t="s">
        <v>1186</v>
      </c>
      <c r="E13" s="124" t="s">
        <v>1187</v>
      </c>
      <c r="F13" s="69" t="s">
        <v>1188</v>
      </c>
      <c r="G13" s="65" t="s">
        <v>1189</v>
      </c>
      <c r="H13" s="65" t="s">
        <v>1190</v>
      </c>
      <c r="I13" s="65" t="s">
        <v>1191</v>
      </c>
      <c r="J13" s="139"/>
    </row>
    <row r="14" spans="1:10" ht="181.5" x14ac:dyDescent="0.25">
      <c r="A14" s="64" t="s">
        <v>307</v>
      </c>
      <c r="B14" s="65" t="s">
        <v>1192</v>
      </c>
      <c r="C14" s="66" t="s">
        <v>283</v>
      </c>
      <c r="D14" s="65" t="s">
        <v>1193</v>
      </c>
      <c r="E14" s="101" t="s">
        <v>1194</v>
      </c>
      <c r="F14" s="69" t="s">
        <v>1195</v>
      </c>
      <c r="G14" s="65" t="s">
        <v>1314</v>
      </c>
      <c r="H14" s="65" t="s">
        <v>2911</v>
      </c>
      <c r="I14" s="65" t="s">
        <v>2912</v>
      </c>
      <c r="J14" s="139"/>
    </row>
    <row r="15" spans="1:10" ht="148.5" x14ac:dyDescent="0.25">
      <c r="A15" s="64" t="s">
        <v>312</v>
      </c>
      <c r="B15" s="65" t="s">
        <v>1196</v>
      </c>
      <c r="C15" s="66" t="s">
        <v>283</v>
      </c>
      <c r="D15" s="69" t="s">
        <v>1197</v>
      </c>
      <c r="E15" s="101" t="s">
        <v>1198</v>
      </c>
      <c r="F15" s="69" t="s">
        <v>1199</v>
      </c>
      <c r="G15" s="65" t="s">
        <v>1315</v>
      </c>
      <c r="H15" s="65" t="s">
        <v>1200</v>
      </c>
      <c r="I15" s="65" t="s">
        <v>1201</v>
      </c>
      <c r="J15" s="139"/>
    </row>
    <row r="16" spans="1:10" ht="165" x14ac:dyDescent="0.25">
      <c r="A16" s="64" t="s">
        <v>319</v>
      </c>
      <c r="B16" s="65" t="s">
        <v>1202</v>
      </c>
      <c r="C16" s="66" t="s">
        <v>283</v>
      </c>
      <c r="D16" s="65" t="s">
        <v>1203</v>
      </c>
      <c r="E16" s="100" t="s">
        <v>1204</v>
      </c>
      <c r="F16" s="65" t="s">
        <v>1205</v>
      </c>
      <c r="G16" s="65" t="s">
        <v>1316</v>
      </c>
      <c r="H16" s="65" t="s">
        <v>2913</v>
      </c>
      <c r="I16" s="65" t="s">
        <v>2912</v>
      </c>
      <c r="J16" s="139"/>
    </row>
    <row r="17" spans="1:10" ht="148.5" x14ac:dyDescent="0.25">
      <c r="A17" s="64" t="s">
        <v>323</v>
      </c>
      <c r="B17" s="65" t="s">
        <v>1206</v>
      </c>
      <c r="C17" s="66" t="s">
        <v>283</v>
      </c>
      <c r="D17" s="69" t="s">
        <v>1207</v>
      </c>
      <c r="E17" s="101" t="s">
        <v>1208</v>
      </c>
      <c r="F17" s="69" t="s">
        <v>1209</v>
      </c>
      <c r="G17" s="65" t="s">
        <v>1317</v>
      </c>
      <c r="H17" s="65" t="s">
        <v>1210</v>
      </c>
      <c r="I17" s="65" t="s">
        <v>1211</v>
      </c>
      <c r="J17" s="139"/>
    </row>
    <row r="18" spans="1:10" ht="214.5" x14ac:dyDescent="0.25">
      <c r="A18" s="64" t="s">
        <v>328</v>
      </c>
      <c r="B18" s="20" t="s">
        <v>1212</v>
      </c>
      <c r="C18" s="66" t="s">
        <v>283</v>
      </c>
      <c r="D18" s="65" t="s">
        <v>1213</v>
      </c>
      <c r="E18" s="101" t="s">
        <v>1214</v>
      </c>
      <c r="F18" s="65" t="s">
        <v>1215</v>
      </c>
      <c r="G18" s="65" t="s">
        <v>1318</v>
      </c>
      <c r="H18" s="66" t="s">
        <v>2914</v>
      </c>
      <c r="I18" s="66" t="s">
        <v>2915</v>
      </c>
      <c r="J18" s="139"/>
    </row>
    <row r="19" spans="1:10" ht="148.5" x14ac:dyDescent="0.25">
      <c r="A19" s="64" t="s">
        <v>333</v>
      </c>
      <c r="B19" s="20" t="s">
        <v>1216</v>
      </c>
      <c r="C19" s="66" t="s">
        <v>283</v>
      </c>
      <c r="D19" s="69" t="s">
        <v>1217</v>
      </c>
      <c r="E19" s="101" t="s">
        <v>1218</v>
      </c>
      <c r="F19" s="69" t="s">
        <v>1219</v>
      </c>
      <c r="G19" s="65" t="s">
        <v>1220</v>
      </c>
      <c r="H19" s="65" t="s">
        <v>1221</v>
      </c>
      <c r="I19" s="65" t="s">
        <v>1222</v>
      </c>
      <c r="J19" s="139"/>
    </row>
    <row r="20" spans="1:10" ht="115.5" x14ac:dyDescent="0.25">
      <c r="A20" s="64" t="s">
        <v>417</v>
      </c>
      <c r="B20" s="65" t="s">
        <v>1223</v>
      </c>
      <c r="C20" s="66" t="s">
        <v>283</v>
      </c>
      <c r="D20" s="78" t="s">
        <v>1224</v>
      </c>
      <c r="E20" s="101" t="s">
        <v>1225</v>
      </c>
      <c r="F20" s="65" t="s">
        <v>1226</v>
      </c>
      <c r="G20" s="65" t="s">
        <v>1319</v>
      </c>
      <c r="H20" s="65" t="s">
        <v>2916</v>
      </c>
      <c r="I20" s="65" t="s">
        <v>1260</v>
      </c>
      <c r="J20" s="139"/>
    </row>
    <row r="21" spans="1:10" ht="132" x14ac:dyDescent="0.25">
      <c r="A21" s="64" t="s">
        <v>1227</v>
      </c>
      <c r="B21" s="65" t="s">
        <v>1228</v>
      </c>
      <c r="C21" s="66" t="s">
        <v>283</v>
      </c>
      <c r="D21" s="92" t="s">
        <v>1229</v>
      </c>
      <c r="E21" s="101" t="s">
        <v>1230</v>
      </c>
      <c r="F21" s="69" t="s">
        <v>1231</v>
      </c>
      <c r="G21" s="65" t="s">
        <v>1232</v>
      </c>
      <c r="H21" s="65" t="s">
        <v>1233</v>
      </c>
      <c r="I21" s="65" t="s">
        <v>1234</v>
      </c>
      <c r="J21" s="139"/>
    </row>
    <row r="22" spans="1:10" ht="264" x14ac:dyDescent="0.25">
      <c r="A22" s="64" t="s">
        <v>1235</v>
      </c>
      <c r="B22" s="65" t="s">
        <v>1236</v>
      </c>
      <c r="C22" s="66" t="s">
        <v>283</v>
      </c>
      <c r="D22" s="78" t="s">
        <v>1237</v>
      </c>
      <c r="E22" s="101" t="s">
        <v>1238</v>
      </c>
      <c r="F22" s="65" t="s">
        <v>1239</v>
      </c>
      <c r="G22" s="65" t="s">
        <v>1320</v>
      </c>
      <c r="H22" s="65" t="s">
        <v>1240</v>
      </c>
      <c r="I22" s="65" t="s">
        <v>2915</v>
      </c>
      <c r="J22" s="139"/>
    </row>
    <row r="23" spans="1:10" ht="148.5" x14ac:dyDescent="0.25">
      <c r="A23" s="64" t="s">
        <v>1241</v>
      </c>
      <c r="B23" s="65" t="s">
        <v>1242</v>
      </c>
      <c r="C23" s="66" t="s">
        <v>283</v>
      </c>
      <c r="D23" s="92" t="s">
        <v>1243</v>
      </c>
      <c r="E23" s="101" t="s">
        <v>1244</v>
      </c>
      <c r="F23" s="69" t="s">
        <v>1245</v>
      </c>
      <c r="G23" s="65" t="s">
        <v>1246</v>
      </c>
      <c r="H23" s="65" t="s">
        <v>1247</v>
      </c>
      <c r="I23" s="65" t="s">
        <v>1248</v>
      </c>
      <c r="J23" s="139"/>
    </row>
    <row r="24" spans="1:10" ht="165" x14ac:dyDescent="0.25">
      <c r="A24" s="64" t="s">
        <v>1249</v>
      </c>
      <c r="B24" s="65" t="s">
        <v>1250</v>
      </c>
      <c r="C24" s="66" t="s">
        <v>283</v>
      </c>
      <c r="D24" s="78" t="s">
        <v>1251</v>
      </c>
      <c r="E24" s="101" t="s">
        <v>1252</v>
      </c>
      <c r="F24" s="65" t="s">
        <v>1253</v>
      </c>
      <c r="G24" s="65" t="s">
        <v>1321</v>
      </c>
      <c r="H24" s="65" t="s">
        <v>2917</v>
      </c>
      <c r="I24" s="65" t="s">
        <v>2918</v>
      </c>
      <c r="J24" s="139"/>
    </row>
    <row r="25" spans="1:10" ht="148.5" x14ac:dyDescent="0.25">
      <c r="A25" s="64" t="s">
        <v>1254</v>
      </c>
      <c r="B25" s="65" t="s">
        <v>1255</v>
      </c>
      <c r="C25" s="66" t="s">
        <v>283</v>
      </c>
      <c r="D25" s="92" t="s">
        <v>1256</v>
      </c>
      <c r="E25" s="101" t="s">
        <v>1257</v>
      </c>
      <c r="F25" s="69" t="s">
        <v>1258</v>
      </c>
      <c r="G25" s="65" t="s">
        <v>1322</v>
      </c>
      <c r="H25" s="65" t="s">
        <v>1259</v>
      </c>
      <c r="I25" s="65" t="s">
        <v>1260</v>
      </c>
      <c r="J25" s="139"/>
    </row>
    <row r="26" spans="1:10" ht="181.5" x14ac:dyDescent="0.25">
      <c r="A26" s="64" t="s">
        <v>1261</v>
      </c>
      <c r="B26" s="20" t="s">
        <v>744</v>
      </c>
      <c r="C26" s="66" t="s">
        <v>283</v>
      </c>
      <c r="D26" s="20" t="s">
        <v>745</v>
      </c>
      <c r="E26" s="101" t="s">
        <v>1262</v>
      </c>
      <c r="F26" s="93" t="s">
        <v>746</v>
      </c>
      <c r="G26" s="65" t="s">
        <v>1323</v>
      </c>
      <c r="H26" s="21">
        <v>2022170234</v>
      </c>
      <c r="I26" s="21" t="s">
        <v>241</v>
      </c>
      <c r="J26" s="139"/>
    </row>
    <row r="27" spans="1:10" ht="264" x14ac:dyDescent="0.25">
      <c r="A27" s="64" t="s">
        <v>1263</v>
      </c>
      <c r="B27" s="20" t="s">
        <v>1264</v>
      </c>
      <c r="C27" s="25">
        <v>2</v>
      </c>
      <c r="D27" s="20" t="s">
        <v>1265</v>
      </c>
      <c r="E27" s="70" t="s">
        <v>1266</v>
      </c>
      <c r="F27" s="93" t="s">
        <v>1267</v>
      </c>
      <c r="G27" s="20" t="s">
        <v>1324</v>
      </c>
      <c r="H27" s="25">
        <v>2022170212</v>
      </c>
      <c r="I27" s="25" t="s">
        <v>2912</v>
      </c>
      <c r="J27" s="139"/>
    </row>
    <row r="28" spans="1:10" ht="148.5" x14ac:dyDescent="0.25">
      <c r="A28" s="64" t="s">
        <v>1268</v>
      </c>
      <c r="B28" s="20" t="s">
        <v>1269</v>
      </c>
      <c r="C28" s="25">
        <v>2</v>
      </c>
      <c r="D28" s="140" t="s">
        <v>1270</v>
      </c>
      <c r="E28" s="70" t="s">
        <v>1271</v>
      </c>
      <c r="F28" s="141" t="s">
        <v>1272</v>
      </c>
      <c r="G28" s="20" t="s">
        <v>1273</v>
      </c>
      <c r="H28" s="20">
        <v>2022170053</v>
      </c>
      <c r="I28" s="20" t="s">
        <v>225</v>
      </c>
      <c r="J28" s="139"/>
    </row>
    <row r="29" spans="1:10" ht="132" x14ac:dyDescent="0.25">
      <c r="A29" s="64" t="s">
        <v>1274</v>
      </c>
      <c r="B29" s="20" t="s">
        <v>1275</v>
      </c>
      <c r="C29" s="25">
        <v>2</v>
      </c>
      <c r="D29" s="140" t="s">
        <v>1276</v>
      </c>
      <c r="E29" s="70" t="s">
        <v>1277</v>
      </c>
      <c r="F29" s="93" t="s">
        <v>1278</v>
      </c>
      <c r="G29" s="20" t="s">
        <v>1325</v>
      </c>
      <c r="H29" s="20">
        <v>2005170040</v>
      </c>
      <c r="I29" s="20" t="s">
        <v>1279</v>
      </c>
      <c r="J29" s="139"/>
    </row>
    <row r="30" spans="1:10" ht="148.5" x14ac:dyDescent="0.25">
      <c r="A30" s="64" t="s">
        <v>1280</v>
      </c>
      <c r="B30" s="20" t="s">
        <v>1281</v>
      </c>
      <c r="C30" s="25">
        <v>2</v>
      </c>
      <c r="D30" s="69" t="s">
        <v>1282</v>
      </c>
      <c r="E30" s="101" t="s">
        <v>1283</v>
      </c>
      <c r="F30" s="69" t="s">
        <v>1284</v>
      </c>
      <c r="G30" s="65" t="s">
        <v>1326</v>
      </c>
      <c r="H30" s="66" t="s">
        <v>1285</v>
      </c>
      <c r="I30" s="66" t="s">
        <v>1286</v>
      </c>
      <c r="J30" s="139"/>
    </row>
    <row r="31" spans="1:10" ht="231" x14ac:dyDescent="0.25">
      <c r="A31" s="142" t="s">
        <v>1287</v>
      </c>
      <c r="B31" s="65" t="s">
        <v>1288</v>
      </c>
      <c r="C31" s="66" t="s">
        <v>283</v>
      </c>
      <c r="D31" s="65" t="s">
        <v>1289</v>
      </c>
      <c r="E31" s="124" t="s">
        <v>1290</v>
      </c>
      <c r="F31" s="65" t="s">
        <v>1291</v>
      </c>
      <c r="G31" s="143" t="s">
        <v>1292</v>
      </c>
      <c r="H31" s="4">
        <v>2005170511</v>
      </c>
      <c r="I31" s="66" t="s">
        <v>24</v>
      </c>
      <c r="J31" s="144"/>
    </row>
    <row r="32" spans="1:10" ht="247.5" x14ac:dyDescent="0.25">
      <c r="A32" s="142" t="s">
        <v>1293</v>
      </c>
      <c r="B32" s="65" t="s">
        <v>1294</v>
      </c>
      <c r="C32" s="66" t="s">
        <v>283</v>
      </c>
      <c r="D32" s="69" t="s">
        <v>1295</v>
      </c>
      <c r="E32" s="124" t="s">
        <v>1296</v>
      </c>
      <c r="F32" s="65" t="s">
        <v>1291</v>
      </c>
      <c r="G32" s="65" t="s">
        <v>1327</v>
      </c>
      <c r="H32" s="66" t="s">
        <v>1297</v>
      </c>
      <c r="I32" s="65" t="s">
        <v>1298</v>
      </c>
      <c r="J32" s="144"/>
    </row>
    <row r="33" spans="1:10" ht="132" x14ac:dyDescent="0.25">
      <c r="A33" s="142" t="s">
        <v>1299</v>
      </c>
      <c r="B33" s="65" t="s">
        <v>1300</v>
      </c>
      <c r="C33" s="66" t="s">
        <v>283</v>
      </c>
      <c r="D33" s="65" t="s">
        <v>1301</v>
      </c>
      <c r="E33" s="70" t="s">
        <v>1302</v>
      </c>
      <c r="F33" s="65" t="s">
        <v>1303</v>
      </c>
      <c r="G33" s="65" t="s">
        <v>1328</v>
      </c>
      <c r="H33" s="66" t="s">
        <v>1304</v>
      </c>
      <c r="I33" s="65" t="s">
        <v>194</v>
      </c>
      <c r="J33" s="144"/>
    </row>
    <row r="34" spans="1:10" ht="165" x14ac:dyDescent="0.25">
      <c r="A34" s="142" t="s">
        <v>1305</v>
      </c>
      <c r="B34" s="65" t="s">
        <v>1306</v>
      </c>
      <c r="C34" s="66" t="s">
        <v>283</v>
      </c>
      <c r="D34" s="69" t="s">
        <v>1307</v>
      </c>
      <c r="E34" s="70" t="s">
        <v>1176</v>
      </c>
      <c r="F34" s="69" t="s">
        <v>1308</v>
      </c>
      <c r="G34" s="65"/>
      <c r="H34" s="66"/>
      <c r="I34" s="65"/>
      <c r="J34" s="144"/>
    </row>
    <row r="35" spans="1:10" ht="17.25" x14ac:dyDescent="0.3">
      <c r="A35" s="57"/>
      <c r="B35" s="72" t="s">
        <v>11</v>
      </c>
      <c r="C35" s="56"/>
      <c r="D35" s="57"/>
      <c r="E35" s="57"/>
      <c r="F35" s="57"/>
      <c r="G35" s="57"/>
      <c r="H35" s="57"/>
      <c r="I35" s="57"/>
      <c r="J35" s="125"/>
    </row>
    <row r="36" spans="1:10" ht="17.25" x14ac:dyDescent="0.3">
      <c r="A36" s="57"/>
      <c r="B36" s="72" t="s">
        <v>14</v>
      </c>
      <c r="C36" s="56"/>
      <c r="D36" s="57"/>
      <c r="E36" s="57"/>
      <c r="F36" s="57"/>
      <c r="G36" s="57"/>
      <c r="H36" s="57"/>
      <c r="I36" s="57"/>
      <c r="J36" s="125"/>
    </row>
  </sheetData>
  <mergeCells count="3">
    <mergeCell ref="A1:J1"/>
    <mergeCell ref="A3:J3"/>
    <mergeCell ref="D5:G5"/>
  </mergeCells>
  <hyperlinks>
    <hyperlink ref="B6" location="'Tổng hợp'!A1" display="Sheet &quot;Tổng hợp&quot;"/>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zoomScale="85" zoomScaleNormal="85" workbookViewId="0">
      <selection activeCell="B11" sqref="B11"/>
    </sheetView>
  </sheetViews>
  <sheetFormatPr defaultColWidth="14.42578125" defaultRowHeight="15" customHeight="1" x14ac:dyDescent="0.2"/>
  <cols>
    <col min="1" max="1" width="5.5703125" style="148" customWidth="1"/>
    <col min="2" max="2" width="13.85546875" style="148" customWidth="1"/>
    <col min="3" max="3" width="32.85546875" style="148" customWidth="1"/>
    <col min="4" max="4" width="17.28515625" style="177" customWidth="1"/>
    <col min="5" max="5" width="34.28515625" style="148" customWidth="1"/>
    <col min="6" max="6" width="41.140625" style="148" customWidth="1"/>
    <col min="7" max="7" width="28.28515625" style="148" customWidth="1"/>
    <col min="8" max="8" width="26" style="148" customWidth="1"/>
    <col min="9" max="9" width="17.85546875" style="178" customWidth="1"/>
    <col min="10" max="10" width="11.5703125" style="148" customWidth="1"/>
    <col min="11" max="11" width="23.42578125" style="148" customWidth="1"/>
    <col min="12" max="27" width="9.140625" style="148" customWidth="1"/>
    <col min="28" max="16384" width="14.42578125" style="148"/>
  </cols>
  <sheetData>
    <row r="1" spans="1:27" ht="15.75" customHeight="1" x14ac:dyDescent="0.25">
      <c r="A1" s="567" t="s">
        <v>0</v>
      </c>
      <c r="B1" s="567"/>
      <c r="C1" s="568"/>
      <c r="D1" s="568"/>
      <c r="E1" s="568"/>
      <c r="F1" s="568"/>
      <c r="G1" s="145"/>
      <c r="H1" s="146"/>
      <c r="I1" s="146"/>
      <c r="J1" s="147"/>
      <c r="K1" s="147"/>
      <c r="L1" s="147"/>
      <c r="M1" s="147"/>
      <c r="N1" s="147"/>
      <c r="O1" s="147"/>
      <c r="P1" s="147"/>
      <c r="Q1" s="147"/>
      <c r="R1" s="147"/>
      <c r="S1" s="147"/>
      <c r="T1" s="147"/>
      <c r="U1" s="147"/>
      <c r="V1" s="147"/>
      <c r="W1" s="147"/>
      <c r="X1" s="147"/>
      <c r="Y1" s="147"/>
      <c r="Z1" s="147"/>
      <c r="AA1" s="147"/>
    </row>
    <row r="2" spans="1:27" ht="15.75" customHeight="1" x14ac:dyDescent="0.25">
      <c r="A2" s="567" t="s">
        <v>1</v>
      </c>
      <c r="B2" s="567"/>
      <c r="C2" s="568"/>
      <c r="D2" s="568"/>
      <c r="E2" s="568"/>
      <c r="F2" s="568"/>
      <c r="G2" s="149"/>
      <c r="H2" s="150"/>
      <c r="I2" s="151"/>
      <c r="J2" s="150"/>
      <c r="K2" s="150"/>
      <c r="L2" s="150"/>
      <c r="M2" s="150"/>
      <c r="N2" s="150"/>
      <c r="O2" s="150"/>
      <c r="P2" s="150"/>
      <c r="Q2" s="150"/>
      <c r="R2" s="150"/>
      <c r="S2" s="150"/>
      <c r="T2" s="150"/>
      <c r="U2" s="150"/>
      <c r="V2" s="150"/>
      <c r="W2" s="150"/>
      <c r="X2" s="150"/>
      <c r="Y2" s="150"/>
      <c r="Z2" s="150"/>
      <c r="AA2" s="150"/>
    </row>
    <row r="3" spans="1:27" ht="12.75" customHeight="1" x14ac:dyDescent="0.25">
      <c r="A3" s="152"/>
      <c r="B3" s="152"/>
      <c r="C3" s="153"/>
      <c r="D3" s="154"/>
      <c r="E3" s="153"/>
      <c r="F3" s="155"/>
      <c r="G3" s="156"/>
      <c r="H3" s="153"/>
      <c r="I3" s="155"/>
      <c r="J3" s="153"/>
      <c r="K3" s="153"/>
      <c r="L3" s="153"/>
      <c r="M3" s="153"/>
      <c r="N3" s="153"/>
      <c r="O3" s="153"/>
      <c r="P3" s="153"/>
      <c r="Q3" s="153"/>
      <c r="R3" s="153"/>
      <c r="S3" s="153"/>
      <c r="T3" s="153"/>
      <c r="U3" s="153"/>
      <c r="V3" s="153"/>
      <c r="W3" s="153"/>
      <c r="X3" s="153"/>
      <c r="Y3" s="153"/>
      <c r="Z3" s="153"/>
      <c r="AA3" s="153"/>
    </row>
    <row r="4" spans="1:27" ht="25.5" customHeight="1" x14ac:dyDescent="0.25">
      <c r="A4" s="569" t="s">
        <v>12</v>
      </c>
      <c r="B4" s="569"/>
      <c r="C4" s="570"/>
      <c r="D4" s="570"/>
      <c r="E4" s="570"/>
      <c r="F4" s="570"/>
      <c r="G4" s="570"/>
      <c r="H4" s="570"/>
      <c r="I4" s="570"/>
      <c r="J4" s="570"/>
      <c r="K4" s="570"/>
      <c r="L4" s="153"/>
      <c r="M4" s="153"/>
      <c r="N4" s="153"/>
      <c r="O4" s="153"/>
      <c r="P4" s="153"/>
      <c r="Q4" s="153"/>
      <c r="R4" s="153"/>
      <c r="S4" s="153"/>
      <c r="T4" s="153"/>
      <c r="U4" s="153"/>
      <c r="V4" s="153"/>
      <c r="W4" s="153"/>
      <c r="X4" s="153"/>
      <c r="Y4" s="153"/>
      <c r="Z4" s="153"/>
      <c r="AA4" s="153"/>
    </row>
    <row r="5" spans="1:27" ht="25.5" customHeight="1" x14ac:dyDescent="0.25">
      <c r="A5" s="337"/>
      <c r="B5" s="352"/>
      <c r="C5" s="350" t="s">
        <v>2260</v>
      </c>
      <c r="D5" s="338"/>
      <c r="E5" s="338"/>
      <c r="F5" s="338"/>
      <c r="G5" s="338"/>
      <c r="H5" s="338"/>
      <c r="I5" s="338"/>
      <c r="J5" s="338"/>
      <c r="K5" s="338"/>
      <c r="L5" s="153"/>
      <c r="M5" s="153"/>
      <c r="N5" s="153"/>
      <c r="O5" s="153"/>
      <c r="P5" s="153"/>
      <c r="Q5" s="153"/>
      <c r="R5" s="153"/>
      <c r="S5" s="153"/>
      <c r="T5" s="153"/>
      <c r="U5" s="153"/>
      <c r="V5" s="153"/>
      <c r="W5" s="153"/>
      <c r="X5" s="153"/>
      <c r="Y5" s="153"/>
      <c r="Z5" s="153"/>
      <c r="AA5" s="153"/>
    </row>
    <row r="6" spans="1:27" ht="42.75" customHeight="1" x14ac:dyDescent="0.25">
      <c r="A6" s="157" t="s">
        <v>2</v>
      </c>
      <c r="B6" s="157"/>
      <c r="C6" s="157" t="s">
        <v>3</v>
      </c>
      <c r="D6" s="158" t="s">
        <v>10</v>
      </c>
      <c r="E6" s="157" t="s">
        <v>7</v>
      </c>
      <c r="F6" s="157" t="s">
        <v>4</v>
      </c>
      <c r="G6" s="157" t="s">
        <v>8</v>
      </c>
      <c r="H6" s="159" t="s">
        <v>13</v>
      </c>
      <c r="I6" s="159" t="s">
        <v>6</v>
      </c>
      <c r="J6" s="157" t="s">
        <v>5</v>
      </c>
      <c r="K6" s="157" t="s">
        <v>9</v>
      </c>
      <c r="L6" s="160"/>
      <c r="M6" s="160"/>
      <c r="N6" s="160"/>
      <c r="O6" s="160"/>
      <c r="P6" s="160"/>
      <c r="Q6" s="160"/>
      <c r="R6" s="160"/>
      <c r="S6" s="160"/>
      <c r="T6" s="160"/>
      <c r="U6" s="160"/>
      <c r="V6" s="160"/>
      <c r="W6" s="160"/>
      <c r="X6" s="160"/>
      <c r="Y6" s="160"/>
      <c r="Z6" s="160"/>
      <c r="AA6" s="160"/>
    </row>
    <row r="7" spans="1:27" ht="28.5" customHeight="1" x14ac:dyDescent="0.25">
      <c r="A7" s="571" t="s">
        <v>1329</v>
      </c>
      <c r="B7" s="571"/>
      <c r="C7" s="572"/>
      <c r="D7" s="572"/>
      <c r="E7" s="572"/>
      <c r="F7" s="572"/>
      <c r="G7" s="572"/>
      <c r="H7" s="572"/>
      <c r="I7" s="572"/>
      <c r="J7" s="572"/>
      <c r="K7" s="572"/>
      <c r="L7" s="160"/>
      <c r="M7" s="160"/>
      <c r="N7" s="160"/>
      <c r="O7" s="160"/>
      <c r="P7" s="160"/>
      <c r="Q7" s="160"/>
      <c r="R7" s="160"/>
      <c r="S7" s="160"/>
      <c r="T7" s="160"/>
      <c r="U7" s="160"/>
      <c r="V7" s="160"/>
      <c r="W7" s="160"/>
      <c r="X7" s="160"/>
      <c r="Y7" s="160"/>
      <c r="Z7" s="160"/>
      <c r="AA7" s="160"/>
    </row>
    <row r="8" spans="1:27" ht="157.5" x14ac:dyDescent="0.25">
      <c r="A8" s="161">
        <v>1</v>
      </c>
      <c r="B8" s="37" t="s">
        <v>2579</v>
      </c>
      <c r="C8" s="469" t="s">
        <v>3196</v>
      </c>
      <c r="D8" s="163">
        <v>1</v>
      </c>
      <c r="E8" s="162" t="s">
        <v>1330</v>
      </c>
      <c r="F8" s="162" t="s">
        <v>1331</v>
      </c>
      <c r="G8" s="469" t="s">
        <v>3197</v>
      </c>
      <c r="H8" s="164" t="s">
        <v>1332</v>
      </c>
      <c r="I8" s="165">
        <v>2005170065</v>
      </c>
      <c r="J8" s="164" t="s">
        <v>199</v>
      </c>
      <c r="K8" s="162"/>
      <c r="L8" s="153"/>
      <c r="M8" s="153"/>
      <c r="N8" s="153"/>
      <c r="O8" s="153"/>
      <c r="P8" s="153"/>
      <c r="Q8" s="153"/>
      <c r="R8" s="153"/>
      <c r="S8" s="153"/>
      <c r="T8" s="153"/>
      <c r="U8" s="153"/>
      <c r="V8" s="153"/>
      <c r="W8" s="153"/>
      <c r="X8" s="153"/>
      <c r="Y8" s="153"/>
      <c r="Z8" s="153"/>
      <c r="AA8" s="153"/>
    </row>
    <row r="9" spans="1:27" ht="234.75" customHeight="1" x14ac:dyDescent="0.25">
      <c r="A9" s="161">
        <v>2</v>
      </c>
      <c r="B9" s="37" t="s">
        <v>2580</v>
      </c>
      <c r="C9" s="162" t="s">
        <v>1333</v>
      </c>
      <c r="D9" s="163">
        <v>1</v>
      </c>
      <c r="E9" s="162" t="s">
        <v>1334</v>
      </c>
      <c r="F9" s="166" t="s">
        <v>1335</v>
      </c>
      <c r="G9" s="162" t="s">
        <v>1336</v>
      </c>
      <c r="H9" s="164" t="s">
        <v>1337</v>
      </c>
      <c r="I9" s="165">
        <v>2005170126</v>
      </c>
      <c r="J9" s="164" t="s">
        <v>24</v>
      </c>
      <c r="K9" s="162"/>
      <c r="L9" s="153"/>
      <c r="M9" s="153"/>
      <c r="N9" s="153"/>
      <c r="O9" s="153"/>
      <c r="P9" s="153"/>
      <c r="Q9" s="153"/>
      <c r="R9" s="153"/>
      <c r="S9" s="153"/>
      <c r="T9" s="153"/>
      <c r="U9" s="153"/>
      <c r="V9" s="153"/>
      <c r="W9" s="153"/>
      <c r="X9" s="153"/>
      <c r="Y9" s="153"/>
      <c r="Z9" s="153"/>
      <c r="AA9" s="153"/>
    </row>
    <row r="10" spans="1:27" ht="173.25" x14ac:dyDescent="0.25">
      <c r="A10" s="161">
        <v>3</v>
      </c>
      <c r="B10" s="37" t="s">
        <v>2582</v>
      </c>
      <c r="C10" s="162" t="s">
        <v>1338</v>
      </c>
      <c r="D10" s="163">
        <v>1</v>
      </c>
      <c r="E10" s="162" t="s">
        <v>1339</v>
      </c>
      <c r="F10" s="166" t="s">
        <v>1340</v>
      </c>
      <c r="G10" s="162" t="s">
        <v>1341</v>
      </c>
      <c r="H10" s="164" t="s">
        <v>1342</v>
      </c>
      <c r="I10" s="165">
        <v>2005170089</v>
      </c>
      <c r="J10" s="164" t="s">
        <v>199</v>
      </c>
      <c r="K10" s="162"/>
      <c r="L10" s="153"/>
      <c r="M10" s="153"/>
      <c r="N10" s="153"/>
      <c r="O10" s="153"/>
      <c r="P10" s="153"/>
      <c r="Q10" s="153"/>
      <c r="R10" s="153"/>
      <c r="S10" s="153"/>
      <c r="T10" s="153"/>
      <c r="U10" s="153"/>
      <c r="V10" s="153"/>
      <c r="W10" s="153"/>
      <c r="X10" s="153"/>
      <c r="Y10" s="153"/>
      <c r="Z10" s="153"/>
      <c r="AA10" s="153"/>
    </row>
    <row r="11" spans="1:27" ht="126" x14ac:dyDescent="0.25">
      <c r="A11" s="161">
        <v>4</v>
      </c>
      <c r="B11" s="37" t="s">
        <v>2583</v>
      </c>
      <c r="C11" s="162" t="s">
        <v>1343</v>
      </c>
      <c r="D11" s="163">
        <v>2</v>
      </c>
      <c r="E11" s="162" t="s">
        <v>1344</v>
      </c>
      <c r="F11" s="167" t="s">
        <v>1345</v>
      </c>
      <c r="G11" s="162" t="s">
        <v>1346</v>
      </c>
      <c r="H11" s="470" t="s">
        <v>1351</v>
      </c>
      <c r="I11" s="471">
        <v>2005170091</v>
      </c>
      <c r="J11" s="470" t="s">
        <v>199</v>
      </c>
      <c r="K11" s="162"/>
      <c r="L11" s="153"/>
      <c r="M11" s="153"/>
      <c r="N11" s="153"/>
      <c r="O11" s="153"/>
      <c r="P11" s="153"/>
      <c r="Q11" s="153"/>
      <c r="R11" s="153"/>
      <c r="S11" s="153"/>
      <c r="T11" s="153"/>
      <c r="U11" s="153"/>
      <c r="V11" s="153"/>
      <c r="W11" s="153"/>
      <c r="X11" s="153"/>
      <c r="Y11" s="153"/>
      <c r="Z11" s="153"/>
      <c r="AA11" s="153"/>
    </row>
    <row r="12" spans="1:27" ht="189" x14ac:dyDescent="0.25">
      <c r="A12" s="161">
        <v>5</v>
      </c>
      <c r="B12" s="37" t="s">
        <v>2581</v>
      </c>
      <c r="C12" s="162" t="s">
        <v>1347</v>
      </c>
      <c r="D12" s="163">
        <v>1</v>
      </c>
      <c r="E12" s="162" t="s">
        <v>1348</v>
      </c>
      <c r="F12" s="167" t="s">
        <v>1349</v>
      </c>
      <c r="G12" s="162" t="s">
        <v>1350</v>
      </c>
      <c r="H12" s="164" t="s">
        <v>1351</v>
      </c>
      <c r="I12" s="165">
        <v>2005170091</v>
      </c>
      <c r="J12" s="164" t="s">
        <v>199</v>
      </c>
      <c r="K12" s="162"/>
      <c r="L12" s="153"/>
      <c r="M12" s="153"/>
      <c r="N12" s="153"/>
      <c r="O12" s="153"/>
      <c r="P12" s="153"/>
      <c r="Q12" s="153"/>
      <c r="R12" s="153"/>
      <c r="S12" s="153"/>
      <c r="T12" s="153"/>
      <c r="U12" s="153"/>
      <c r="V12" s="153"/>
      <c r="W12" s="153"/>
      <c r="X12" s="153"/>
      <c r="Y12" s="153"/>
      <c r="Z12" s="153"/>
      <c r="AA12" s="153"/>
    </row>
    <row r="13" spans="1:27" s="172" customFormat="1" ht="283.5" x14ac:dyDescent="0.25">
      <c r="A13" s="168">
        <v>6</v>
      </c>
      <c r="B13" s="37" t="s">
        <v>2584</v>
      </c>
      <c r="C13" s="472" t="s">
        <v>3198</v>
      </c>
      <c r="D13" s="163">
        <v>1</v>
      </c>
      <c r="E13" s="472" t="s">
        <v>3199</v>
      </c>
      <c r="F13" s="473" t="s">
        <v>3200</v>
      </c>
      <c r="G13" s="472" t="s">
        <v>3201</v>
      </c>
      <c r="H13" s="474" t="s">
        <v>1352</v>
      </c>
      <c r="I13" s="170">
        <v>2005170033</v>
      </c>
      <c r="J13" s="164" t="s">
        <v>199</v>
      </c>
      <c r="K13" s="169"/>
      <c r="L13" s="171"/>
      <c r="M13" s="171"/>
      <c r="N13" s="171"/>
      <c r="O13" s="171"/>
      <c r="P13" s="171"/>
      <c r="Q13" s="171"/>
      <c r="R13" s="171"/>
      <c r="S13" s="171"/>
      <c r="T13" s="171"/>
      <c r="U13" s="171"/>
      <c r="V13" s="171"/>
      <c r="W13" s="171"/>
      <c r="X13" s="171"/>
      <c r="Y13" s="171"/>
      <c r="Z13" s="171"/>
      <c r="AA13" s="171"/>
    </row>
    <row r="14" spans="1:27" s="175" customFormat="1" ht="189" x14ac:dyDescent="0.25">
      <c r="A14" s="173">
        <v>7</v>
      </c>
      <c r="B14" s="37" t="s">
        <v>2585</v>
      </c>
      <c r="C14" s="173" t="s">
        <v>1353</v>
      </c>
      <c r="D14" s="163">
        <v>1</v>
      </c>
      <c r="E14" s="173" t="s">
        <v>1354</v>
      </c>
      <c r="F14" s="173" t="s">
        <v>1355</v>
      </c>
      <c r="G14" s="173" t="s">
        <v>1356</v>
      </c>
      <c r="H14" s="173" t="s">
        <v>1357</v>
      </c>
      <c r="I14" s="174">
        <v>2005170027</v>
      </c>
      <c r="J14" s="164" t="s">
        <v>199</v>
      </c>
      <c r="K14" s="173"/>
    </row>
    <row r="15" spans="1:27" s="175" customFormat="1" ht="126" x14ac:dyDescent="0.25">
      <c r="A15" s="173">
        <v>8</v>
      </c>
      <c r="B15" s="37" t="s">
        <v>2586</v>
      </c>
      <c r="C15" s="173" t="s">
        <v>1358</v>
      </c>
      <c r="D15" s="163">
        <v>1</v>
      </c>
      <c r="E15" s="173" t="s">
        <v>1359</v>
      </c>
      <c r="F15" s="173" t="s">
        <v>1360</v>
      </c>
      <c r="G15" s="173" t="s">
        <v>1361</v>
      </c>
      <c r="H15" s="173" t="s">
        <v>1362</v>
      </c>
      <c r="I15" s="174">
        <v>2005170001</v>
      </c>
      <c r="J15" s="164" t="s">
        <v>199</v>
      </c>
      <c r="K15" s="173"/>
    </row>
    <row r="16" spans="1:27" s="176" customFormat="1" ht="94.5" x14ac:dyDescent="0.25">
      <c r="A16" s="162">
        <v>9</v>
      </c>
      <c r="B16" s="37" t="s">
        <v>2587</v>
      </c>
      <c r="C16" s="162" t="s">
        <v>1363</v>
      </c>
      <c r="D16" s="163">
        <v>1</v>
      </c>
      <c r="E16" s="162" t="s">
        <v>1364</v>
      </c>
      <c r="F16" s="162" t="s">
        <v>1365</v>
      </c>
      <c r="G16" s="162" t="s">
        <v>1366</v>
      </c>
      <c r="H16" s="162" t="s">
        <v>1367</v>
      </c>
      <c r="I16" s="165">
        <v>2005170029</v>
      </c>
      <c r="J16" s="164" t="s">
        <v>199</v>
      </c>
      <c r="K16" s="162"/>
    </row>
    <row r="17" spans="1:27" s="176" customFormat="1" ht="228" customHeight="1" x14ac:dyDescent="0.25">
      <c r="A17" s="162">
        <v>10</v>
      </c>
      <c r="B17" s="37" t="s">
        <v>2588</v>
      </c>
      <c r="C17" s="162" t="s">
        <v>1368</v>
      </c>
      <c r="D17" s="163">
        <v>1</v>
      </c>
      <c r="E17" s="162" t="s">
        <v>1369</v>
      </c>
      <c r="F17" s="162" t="s">
        <v>1370</v>
      </c>
      <c r="G17" s="162" t="s">
        <v>1371</v>
      </c>
      <c r="H17" s="162" t="s">
        <v>1372</v>
      </c>
      <c r="I17" s="165">
        <v>2005170011</v>
      </c>
      <c r="J17" s="164" t="s">
        <v>199</v>
      </c>
      <c r="K17" s="162"/>
    </row>
    <row r="18" spans="1:27" s="176" customFormat="1" ht="249.75" customHeight="1" x14ac:dyDescent="0.25">
      <c r="A18" s="162">
        <v>11</v>
      </c>
      <c r="B18" s="37" t="s">
        <v>2589</v>
      </c>
      <c r="C18" s="162" t="s">
        <v>1373</v>
      </c>
      <c r="D18" s="163">
        <v>1</v>
      </c>
      <c r="E18" s="162" t="s">
        <v>1374</v>
      </c>
      <c r="F18" s="162" t="s">
        <v>1375</v>
      </c>
      <c r="G18" s="162" t="s">
        <v>1376</v>
      </c>
      <c r="H18" s="162" t="s">
        <v>1377</v>
      </c>
      <c r="I18" s="165">
        <v>2005170035</v>
      </c>
      <c r="J18" s="164" t="s">
        <v>199</v>
      </c>
      <c r="K18" s="162"/>
    </row>
    <row r="19" spans="1:27" s="172" customFormat="1" ht="241.5" customHeight="1" x14ac:dyDescent="0.25">
      <c r="A19" s="197">
        <v>12</v>
      </c>
      <c r="B19" s="37" t="s">
        <v>2590</v>
      </c>
      <c r="C19" s="198" t="s">
        <v>1488</v>
      </c>
      <c r="D19" s="204">
        <v>1</v>
      </c>
      <c r="E19" s="200" t="s">
        <v>1489</v>
      </c>
      <c r="F19" s="205" t="s">
        <v>1490</v>
      </c>
      <c r="G19" s="200" t="s">
        <v>1491</v>
      </c>
      <c r="H19" s="201"/>
      <c r="I19" s="202"/>
      <c r="J19" s="201"/>
      <c r="K19" s="201"/>
      <c r="L19" s="171"/>
      <c r="M19" s="171"/>
      <c r="N19" s="171"/>
      <c r="O19" s="171"/>
      <c r="P19" s="171"/>
      <c r="Q19" s="171"/>
      <c r="R19" s="171"/>
      <c r="S19" s="171"/>
      <c r="T19" s="171"/>
      <c r="U19" s="171"/>
      <c r="V19" s="171"/>
      <c r="W19" s="171"/>
      <c r="X19" s="171"/>
      <c r="Y19" s="171"/>
      <c r="Z19" s="171"/>
      <c r="AA19" s="171"/>
    </row>
    <row r="20" spans="1:27" s="172" customFormat="1" ht="288.75" customHeight="1" x14ac:dyDescent="0.25">
      <c r="A20" s="197">
        <v>13</v>
      </c>
      <c r="B20" s="37" t="s">
        <v>2591</v>
      </c>
      <c r="C20" s="198" t="s">
        <v>1492</v>
      </c>
      <c r="D20" s="199">
        <v>1</v>
      </c>
      <c r="E20" s="200" t="s">
        <v>1493</v>
      </c>
      <c r="F20" s="198" t="s">
        <v>1494</v>
      </c>
      <c r="G20" s="203" t="s">
        <v>1495</v>
      </c>
      <c r="H20" s="201"/>
      <c r="I20" s="202"/>
      <c r="J20" s="201"/>
      <c r="K20" s="201"/>
      <c r="L20" s="171"/>
      <c r="M20" s="171"/>
      <c r="N20" s="171"/>
      <c r="O20" s="171"/>
      <c r="P20" s="171"/>
      <c r="Q20" s="171"/>
      <c r="R20" s="171"/>
      <c r="S20" s="171"/>
      <c r="T20" s="171"/>
      <c r="U20" s="171"/>
      <c r="V20" s="171"/>
      <c r="W20" s="171"/>
      <c r="X20" s="171"/>
      <c r="Y20" s="171"/>
      <c r="Z20" s="171"/>
      <c r="AA20" s="171"/>
    </row>
    <row r="21" spans="1:27" ht="229.5" customHeight="1" x14ac:dyDescent="0.25">
      <c r="A21" s="197">
        <v>14</v>
      </c>
      <c r="B21" s="37" t="s">
        <v>2592</v>
      </c>
      <c r="C21" s="198" t="s">
        <v>1496</v>
      </c>
      <c r="D21" s="199">
        <v>1</v>
      </c>
      <c r="E21" s="200" t="s">
        <v>1497</v>
      </c>
      <c r="F21" s="200" t="s">
        <v>1498</v>
      </c>
      <c r="G21" s="200" t="s">
        <v>1499</v>
      </c>
      <c r="H21" s="201"/>
      <c r="I21" s="202"/>
      <c r="J21" s="201"/>
      <c r="K21" s="201"/>
      <c r="L21" s="153"/>
      <c r="M21" s="153"/>
      <c r="N21" s="153"/>
      <c r="O21" s="153"/>
      <c r="P21" s="153"/>
      <c r="Q21" s="153"/>
      <c r="R21" s="153"/>
      <c r="S21" s="153"/>
      <c r="T21" s="153"/>
      <c r="U21" s="153"/>
      <c r="V21" s="153"/>
      <c r="W21" s="153"/>
      <c r="X21" s="153"/>
      <c r="Y21" s="153"/>
      <c r="Z21" s="153"/>
      <c r="AA21" s="153"/>
    </row>
    <row r="22" spans="1:27" ht="15.75" customHeight="1" x14ac:dyDescent="0.25">
      <c r="A22" s="152"/>
      <c r="B22" s="152"/>
      <c r="C22" s="153"/>
      <c r="D22" s="154"/>
      <c r="E22" s="153"/>
      <c r="F22" s="155"/>
      <c r="G22" s="156"/>
      <c r="H22" s="153"/>
      <c r="I22" s="155"/>
      <c r="J22" s="153"/>
      <c r="K22" s="153"/>
      <c r="L22" s="153"/>
      <c r="M22" s="153"/>
      <c r="N22" s="153"/>
      <c r="O22" s="153"/>
      <c r="P22" s="153"/>
      <c r="Q22" s="153"/>
      <c r="R22" s="153"/>
      <c r="S22" s="153"/>
      <c r="T22" s="153"/>
      <c r="U22" s="153"/>
      <c r="V22" s="153"/>
      <c r="W22" s="153"/>
      <c r="X22" s="153"/>
      <c r="Y22" s="153"/>
      <c r="Z22" s="153"/>
      <c r="AA22" s="153"/>
    </row>
    <row r="23" spans="1:27" ht="15.75" customHeight="1" x14ac:dyDescent="0.25">
      <c r="A23" s="152"/>
      <c r="B23" s="152"/>
      <c r="C23" s="153"/>
      <c r="D23" s="154"/>
      <c r="E23" s="153"/>
      <c r="F23" s="155"/>
      <c r="G23" s="156"/>
      <c r="H23" s="153"/>
      <c r="I23" s="155"/>
      <c r="J23" s="153"/>
      <c r="K23" s="153"/>
      <c r="L23" s="153"/>
      <c r="M23" s="153"/>
      <c r="N23" s="153"/>
      <c r="O23" s="153"/>
      <c r="P23" s="153"/>
      <c r="Q23" s="153"/>
      <c r="R23" s="153"/>
      <c r="S23" s="153"/>
      <c r="T23" s="153"/>
      <c r="U23" s="153"/>
      <c r="V23" s="153"/>
      <c r="W23" s="153"/>
      <c r="X23" s="153"/>
      <c r="Y23" s="153"/>
      <c r="Z23" s="153"/>
      <c r="AA23" s="153"/>
    </row>
    <row r="24" spans="1:27" ht="15.75" customHeight="1" x14ac:dyDescent="0.25">
      <c r="A24" s="152"/>
      <c r="B24" s="152"/>
      <c r="C24" s="153"/>
      <c r="D24" s="154"/>
      <c r="E24" s="153"/>
      <c r="F24" s="155"/>
      <c r="G24" s="156"/>
      <c r="H24" s="153"/>
      <c r="I24" s="155"/>
      <c r="J24" s="153"/>
      <c r="K24" s="153"/>
      <c r="L24" s="153"/>
      <c r="M24" s="153"/>
      <c r="N24" s="153"/>
      <c r="O24" s="153"/>
      <c r="P24" s="153"/>
      <c r="Q24" s="153"/>
      <c r="R24" s="153"/>
      <c r="S24" s="153"/>
      <c r="T24" s="153"/>
      <c r="U24" s="153"/>
      <c r="V24" s="153"/>
      <c r="W24" s="153"/>
      <c r="X24" s="153"/>
      <c r="Y24" s="153"/>
      <c r="Z24" s="153"/>
      <c r="AA24" s="153"/>
    </row>
    <row r="25" spans="1:27" ht="15.75" customHeight="1" x14ac:dyDescent="0.25">
      <c r="A25" s="152"/>
      <c r="B25" s="152"/>
      <c r="C25" s="153"/>
      <c r="D25" s="154"/>
      <c r="E25" s="153"/>
      <c r="F25" s="155"/>
      <c r="G25" s="156"/>
      <c r="H25" s="153"/>
      <c r="I25" s="155"/>
      <c r="J25" s="153"/>
      <c r="K25" s="153"/>
      <c r="L25" s="153"/>
      <c r="M25" s="153"/>
      <c r="N25" s="153"/>
      <c r="O25" s="153"/>
      <c r="P25" s="153"/>
      <c r="Q25" s="153"/>
      <c r="R25" s="153"/>
      <c r="S25" s="153"/>
      <c r="T25" s="153"/>
      <c r="U25" s="153"/>
      <c r="V25" s="153"/>
      <c r="W25" s="153"/>
      <c r="X25" s="153"/>
      <c r="Y25" s="153"/>
      <c r="Z25" s="153"/>
      <c r="AA25" s="153"/>
    </row>
    <row r="26" spans="1:27" ht="15.75" customHeight="1" x14ac:dyDescent="0.25">
      <c r="A26" s="152"/>
      <c r="B26" s="152"/>
      <c r="C26" s="153"/>
      <c r="D26" s="154"/>
      <c r="E26" s="153"/>
      <c r="F26" s="155"/>
      <c r="G26" s="156"/>
      <c r="H26" s="153"/>
      <c r="I26" s="155"/>
      <c r="J26" s="153"/>
      <c r="K26" s="153"/>
      <c r="L26" s="153"/>
      <c r="M26" s="153"/>
      <c r="N26" s="153"/>
      <c r="O26" s="153"/>
      <c r="P26" s="153"/>
      <c r="Q26" s="153"/>
      <c r="R26" s="153"/>
      <c r="S26" s="153"/>
      <c r="T26" s="153"/>
      <c r="U26" s="153"/>
      <c r="V26" s="153"/>
      <c r="W26" s="153"/>
      <c r="X26" s="153"/>
      <c r="Y26" s="153"/>
      <c r="Z26" s="153"/>
      <c r="AA26" s="153"/>
    </row>
    <row r="27" spans="1:27" ht="15.75" customHeight="1" x14ac:dyDescent="0.25">
      <c r="A27" s="152"/>
      <c r="B27" s="152"/>
      <c r="C27" s="153"/>
      <c r="D27" s="154"/>
      <c r="E27" s="153"/>
      <c r="F27" s="155"/>
      <c r="G27" s="156"/>
      <c r="H27" s="153"/>
      <c r="I27" s="155"/>
      <c r="J27" s="153"/>
      <c r="K27" s="153"/>
      <c r="L27" s="153"/>
      <c r="M27" s="153"/>
      <c r="N27" s="153"/>
      <c r="O27" s="153"/>
      <c r="P27" s="153"/>
      <c r="Q27" s="153"/>
      <c r="R27" s="153"/>
      <c r="S27" s="153"/>
      <c r="T27" s="153"/>
      <c r="U27" s="153"/>
      <c r="V27" s="153"/>
      <c r="W27" s="153"/>
      <c r="X27" s="153"/>
      <c r="Y27" s="153"/>
      <c r="Z27" s="153"/>
      <c r="AA27" s="153"/>
    </row>
    <row r="28" spans="1:27" ht="15.75" customHeight="1" x14ac:dyDescent="0.25">
      <c r="A28" s="152"/>
      <c r="B28" s="152"/>
      <c r="C28" s="153"/>
      <c r="D28" s="154"/>
      <c r="E28" s="153"/>
      <c r="F28" s="155"/>
      <c r="G28" s="156"/>
      <c r="H28" s="153"/>
      <c r="I28" s="155"/>
      <c r="J28" s="153"/>
      <c r="K28" s="153"/>
      <c r="L28" s="153"/>
      <c r="M28" s="153"/>
      <c r="N28" s="153"/>
      <c r="O28" s="153"/>
      <c r="P28" s="153"/>
      <c r="Q28" s="153"/>
      <c r="R28" s="153"/>
      <c r="S28" s="153"/>
      <c r="T28" s="153"/>
      <c r="U28" s="153"/>
      <c r="V28" s="153"/>
      <c r="W28" s="153"/>
      <c r="X28" s="153"/>
      <c r="Y28" s="153"/>
      <c r="Z28" s="153"/>
      <c r="AA28" s="153"/>
    </row>
    <row r="29" spans="1:27" ht="15.75" customHeight="1" x14ac:dyDescent="0.25">
      <c r="A29" s="152"/>
      <c r="B29" s="152"/>
      <c r="C29" s="153"/>
      <c r="D29" s="154"/>
      <c r="E29" s="153"/>
      <c r="F29" s="155"/>
      <c r="G29" s="156"/>
      <c r="H29" s="153"/>
      <c r="I29" s="155"/>
      <c r="J29" s="153"/>
      <c r="K29" s="153"/>
      <c r="L29" s="153"/>
      <c r="M29" s="153"/>
      <c r="N29" s="153"/>
      <c r="O29" s="153"/>
      <c r="P29" s="153"/>
      <c r="Q29" s="153"/>
      <c r="R29" s="153"/>
      <c r="S29" s="153"/>
      <c r="T29" s="153"/>
      <c r="U29" s="153"/>
      <c r="V29" s="153"/>
      <c r="W29" s="153"/>
      <c r="X29" s="153"/>
      <c r="Y29" s="153"/>
      <c r="Z29" s="153"/>
      <c r="AA29" s="153"/>
    </row>
    <row r="30" spans="1:27" ht="15.75" customHeight="1" x14ac:dyDescent="0.25">
      <c r="A30" s="152"/>
      <c r="B30" s="152"/>
      <c r="C30" s="153"/>
      <c r="D30" s="154"/>
      <c r="E30" s="153"/>
      <c r="F30" s="155"/>
      <c r="G30" s="156"/>
      <c r="H30" s="153"/>
      <c r="I30" s="155"/>
      <c r="J30" s="153"/>
      <c r="K30" s="153"/>
      <c r="L30" s="153"/>
      <c r="M30" s="153"/>
      <c r="N30" s="153"/>
      <c r="O30" s="153"/>
      <c r="P30" s="153"/>
      <c r="Q30" s="153"/>
      <c r="R30" s="153"/>
      <c r="S30" s="153"/>
      <c r="T30" s="153"/>
      <c r="U30" s="153"/>
      <c r="V30" s="153"/>
      <c r="W30" s="153"/>
      <c r="X30" s="153"/>
      <c r="Y30" s="153"/>
      <c r="Z30" s="153"/>
      <c r="AA30" s="153"/>
    </row>
    <row r="31" spans="1:27" ht="15.75" customHeight="1" x14ac:dyDescent="0.25">
      <c r="A31" s="152"/>
      <c r="B31" s="152"/>
      <c r="C31" s="153"/>
      <c r="D31" s="154"/>
      <c r="E31" s="153"/>
      <c r="F31" s="155"/>
      <c r="G31" s="156"/>
      <c r="H31" s="153"/>
      <c r="I31" s="155"/>
      <c r="J31" s="153"/>
      <c r="K31" s="153"/>
      <c r="L31" s="153"/>
      <c r="M31" s="153"/>
      <c r="N31" s="153"/>
      <c r="O31" s="153"/>
      <c r="P31" s="153"/>
      <c r="Q31" s="153"/>
      <c r="R31" s="153"/>
      <c r="S31" s="153"/>
      <c r="T31" s="153"/>
      <c r="U31" s="153"/>
      <c r="V31" s="153"/>
      <c r="W31" s="153"/>
      <c r="X31" s="153"/>
      <c r="Y31" s="153"/>
      <c r="Z31" s="153"/>
      <c r="AA31" s="153"/>
    </row>
    <row r="32" spans="1:27" ht="15.75" customHeight="1" x14ac:dyDescent="0.25">
      <c r="A32" s="152"/>
      <c r="B32" s="152"/>
      <c r="C32" s="153"/>
      <c r="D32" s="154"/>
      <c r="E32" s="153"/>
      <c r="F32" s="155"/>
      <c r="G32" s="156"/>
      <c r="H32" s="153"/>
      <c r="I32" s="155"/>
      <c r="J32" s="153"/>
      <c r="K32" s="153"/>
      <c r="L32" s="153"/>
      <c r="M32" s="153"/>
      <c r="N32" s="153"/>
      <c r="O32" s="153"/>
      <c r="P32" s="153"/>
      <c r="Q32" s="153"/>
      <c r="R32" s="153"/>
      <c r="S32" s="153"/>
      <c r="T32" s="153"/>
      <c r="U32" s="153"/>
      <c r="V32" s="153"/>
      <c r="W32" s="153"/>
      <c r="X32" s="153"/>
      <c r="Y32" s="153"/>
      <c r="Z32" s="153"/>
      <c r="AA32" s="153"/>
    </row>
    <row r="33" spans="1:27" ht="15.75" customHeight="1" x14ac:dyDescent="0.25">
      <c r="A33" s="152"/>
      <c r="B33" s="152"/>
      <c r="C33" s="153"/>
      <c r="D33" s="154"/>
      <c r="E33" s="153"/>
      <c r="F33" s="155"/>
      <c r="G33" s="156"/>
      <c r="H33" s="153"/>
      <c r="I33" s="155"/>
      <c r="J33" s="153"/>
      <c r="K33" s="153"/>
      <c r="L33" s="153"/>
      <c r="M33" s="153"/>
      <c r="N33" s="153"/>
      <c r="O33" s="153"/>
      <c r="P33" s="153"/>
      <c r="Q33" s="153"/>
      <c r="R33" s="153"/>
      <c r="S33" s="153"/>
      <c r="T33" s="153"/>
      <c r="U33" s="153"/>
      <c r="V33" s="153"/>
      <c r="W33" s="153"/>
      <c r="X33" s="153"/>
      <c r="Y33" s="153"/>
      <c r="Z33" s="153"/>
      <c r="AA33" s="153"/>
    </row>
    <row r="34" spans="1:27" ht="15.75" customHeight="1" x14ac:dyDescent="0.25">
      <c r="A34" s="152"/>
      <c r="B34" s="152"/>
      <c r="C34" s="153"/>
      <c r="D34" s="154"/>
      <c r="E34" s="153"/>
      <c r="F34" s="155"/>
      <c r="G34" s="156"/>
      <c r="H34" s="153"/>
      <c r="I34" s="155"/>
      <c r="J34" s="153"/>
      <c r="K34" s="153"/>
      <c r="L34" s="153"/>
      <c r="M34" s="153"/>
      <c r="N34" s="153"/>
      <c r="O34" s="153"/>
      <c r="P34" s="153"/>
      <c r="Q34" s="153"/>
      <c r="R34" s="153"/>
      <c r="S34" s="153"/>
      <c r="T34" s="153"/>
      <c r="U34" s="153"/>
      <c r="V34" s="153"/>
      <c r="W34" s="153"/>
      <c r="X34" s="153"/>
      <c r="Y34" s="153"/>
      <c r="Z34" s="153"/>
      <c r="AA34" s="153"/>
    </row>
    <row r="35" spans="1:27" ht="15.75" customHeight="1" x14ac:dyDescent="0.25">
      <c r="A35" s="152"/>
      <c r="B35" s="152"/>
      <c r="C35" s="153"/>
      <c r="D35" s="154"/>
      <c r="E35" s="153"/>
      <c r="F35" s="155"/>
      <c r="G35" s="156"/>
      <c r="H35" s="153"/>
      <c r="I35" s="155"/>
      <c r="J35" s="153"/>
      <c r="K35" s="153"/>
      <c r="L35" s="153"/>
      <c r="M35" s="153"/>
      <c r="N35" s="153"/>
      <c r="O35" s="153"/>
      <c r="P35" s="153"/>
      <c r="Q35" s="153"/>
      <c r="R35" s="153"/>
      <c r="S35" s="153"/>
      <c r="T35" s="153"/>
      <c r="U35" s="153"/>
      <c r="V35" s="153"/>
      <c r="W35" s="153"/>
      <c r="X35" s="153"/>
      <c r="Y35" s="153"/>
      <c r="Z35" s="153"/>
      <c r="AA35" s="153"/>
    </row>
    <row r="36" spans="1:27" ht="15.75" customHeight="1" x14ac:dyDescent="0.25">
      <c r="A36" s="152"/>
      <c r="B36" s="152"/>
      <c r="C36" s="153"/>
      <c r="D36" s="154"/>
      <c r="E36" s="153"/>
      <c r="F36" s="155"/>
      <c r="G36" s="156"/>
      <c r="H36" s="153"/>
      <c r="I36" s="155"/>
      <c r="J36" s="153"/>
      <c r="K36" s="153"/>
      <c r="L36" s="153"/>
      <c r="M36" s="153"/>
      <c r="N36" s="153"/>
      <c r="O36" s="153"/>
      <c r="P36" s="153"/>
      <c r="Q36" s="153"/>
      <c r="R36" s="153"/>
      <c r="S36" s="153"/>
      <c r="T36" s="153"/>
      <c r="U36" s="153"/>
      <c r="V36" s="153"/>
      <c r="W36" s="153"/>
      <c r="X36" s="153"/>
      <c r="Y36" s="153"/>
      <c r="Z36" s="153"/>
      <c r="AA36" s="153"/>
    </row>
    <row r="37" spans="1:27" ht="15.75" customHeight="1" x14ac:dyDescent="0.25">
      <c r="A37" s="152"/>
      <c r="B37" s="152"/>
      <c r="C37" s="153"/>
      <c r="D37" s="154"/>
      <c r="E37" s="153"/>
      <c r="F37" s="155"/>
      <c r="G37" s="156"/>
      <c r="H37" s="153"/>
      <c r="I37" s="155"/>
      <c r="J37" s="153"/>
      <c r="K37" s="153"/>
      <c r="L37" s="153"/>
      <c r="M37" s="153"/>
      <c r="N37" s="153"/>
      <c r="O37" s="153"/>
      <c r="P37" s="153"/>
      <c r="Q37" s="153"/>
      <c r="R37" s="153"/>
      <c r="S37" s="153"/>
      <c r="T37" s="153"/>
      <c r="U37" s="153"/>
      <c r="V37" s="153"/>
      <c r="W37" s="153"/>
      <c r="X37" s="153"/>
      <c r="Y37" s="153"/>
      <c r="Z37" s="153"/>
      <c r="AA37" s="153"/>
    </row>
    <row r="38" spans="1:27" ht="15.75" customHeight="1" x14ac:dyDescent="0.25">
      <c r="A38" s="152"/>
      <c r="B38" s="152"/>
      <c r="C38" s="153"/>
      <c r="D38" s="154"/>
      <c r="E38" s="153"/>
      <c r="F38" s="155"/>
      <c r="G38" s="156"/>
      <c r="H38" s="153"/>
      <c r="I38" s="155"/>
      <c r="J38" s="153"/>
      <c r="K38" s="153"/>
      <c r="L38" s="153"/>
      <c r="M38" s="153"/>
      <c r="N38" s="153"/>
      <c r="O38" s="153"/>
      <c r="P38" s="153"/>
      <c r="Q38" s="153"/>
      <c r="R38" s="153"/>
      <c r="S38" s="153"/>
      <c r="T38" s="153"/>
      <c r="U38" s="153"/>
      <c r="V38" s="153"/>
      <c r="W38" s="153"/>
      <c r="X38" s="153"/>
      <c r="Y38" s="153"/>
      <c r="Z38" s="153"/>
      <c r="AA38" s="153"/>
    </row>
    <row r="39" spans="1:27" ht="15.75" customHeight="1" x14ac:dyDescent="0.25">
      <c r="A39" s="152"/>
      <c r="B39" s="152"/>
      <c r="C39" s="153"/>
      <c r="D39" s="154"/>
      <c r="E39" s="153"/>
      <c r="F39" s="155"/>
      <c r="G39" s="156"/>
      <c r="H39" s="153"/>
      <c r="I39" s="155"/>
      <c r="J39" s="153"/>
      <c r="K39" s="153"/>
      <c r="L39" s="153"/>
      <c r="M39" s="153"/>
      <c r="N39" s="153"/>
      <c r="O39" s="153"/>
      <c r="P39" s="153"/>
      <c r="Q39" s="153"/>
      <c r="R39" s="153"/>
      <c r="S39" s="153"/>
      <c r="T39" s="153"/>
      <c r="U39" s="153"/>
      <c r="V39" s="153"/>
      <c r="W39" s="153"/>
      <c r="X39" s="153"/>
      <c r="Y39" s="153"/>
      <c r="Z39" s="153"/>
      <c r="AA39" s="153"/>
    </row>
    <row r="40" spans="1:27" ht="15.75" customHeight="1" x14ac:dyDescent="0.25">
      <c r="A40" s="152"/>
      <c r="B40" s="152"/>
      <c r="C40" s="153"/>
      <c r="D40" s="154"/>
      <c r="E40" s="153"/>
      <c r="F40" s="155"/>
      <c r="G40" s="156"/>
      <c r="H40" s="153"/>
      <c r="I40" s="155"/>
      <c r="J40" s="153"/>
      <c r="K40" s="153"/>
      <c r="L40" s="153"/>
      <c r="M40" s="153"/>
      <c r="N40" s="153"/>
      <c r="O40" s="153"/>
      <c r="P40" s="153"/>
      <c r="Q40" s="153"/>
      <c r="R40" s="153"/>
      <c r="S40" s="153"/>
      <c r="T40" s="153"/>
      <c r="U40" s="153"/>
      <c r="V40" s="153"/>
      <c r="W40" s="153"/>
      <c r="X40" s="153"/>
      <c r="Y40" s="153"/>
      <c r="Z40" s="153"/>
      <c r="AA40" s="153"/>
    </row>
    <row r="41" spans="1:27" ht="15.75" customHeight="1" x14ac:dyDescent="0.25">
      <c r="A41" s="152"/>
      <c r="B41" s="152"/>
      <c r="C41" s="153"/>
      <c r="D41" s="154"/>
      <c r="E41" s="153"/>
      <c r="F41" s="155"/>
      <c r="G41" s="156"/>
      <c r="H41" s="153"/>
      <c r="I41" s="155"/>
      <c r="J41" s="153"/>
      <c r="K41" s="153"/>
      <c r="L41" s="153"/>
      <c r="M41" s="153"/>
      <c r="N41" s="153"/>
      <c r="O41" s="153"/>
      <c r="P41" s="153"/>
      <c r="Q41" s="153"/>
      <c r="R41" s="153"/>
      <c r="S41" s="153"/>
      <c r="T41" s="153"/>
      <c r="U41" s="153"/>
      <c r="V41" s="153"/>
      <c r="W41" s="153"/>
      <c r="X41" s="153"/>
      <c r="Y41" s="153"/>
      <c r="Z41" s="153"/>
      <c r="AA41" s="153"/>
    </row>
    <row r="42" spans="1:27" ht="15.75" customHeight="1" x14ac:dyDescent="0.25">
      <c r="A42" s="152"/>
      <c r="B42" s="152"/>
      <c r="C42" s="153"/>
      <c r="D42" s="154"/>
      <c r="E42" s="153"/>
      <c r="F42" s="155"/>
      <c r="G42" s="156"/>
      <c r="H42" s="153"/>
      <c r="I42" s="155"/>
      <c r="J42" s="153"/>
      <c r="K42" s="153"/>
      <c r="L42" s="153"/>
      <c r="M42" s="153"/>
      <c r="N42" s="153"/>
      <c r="O42" s="153"/>
      <c r="P42" s="153"/>
      <c r="Q42" s="153"/>
      <c r="R42" s="153"/>
      <c r="S42" s="153"/>
      <c r="T42" s="153"/>
      <c r="U42" s="153"/>
      <c r="V42" s="153"/>
      <c r="W42" s="153"/>
      <c r="X42" s="153"/>
      <c r="Y42" s="153"/>
      <c r="Z42" s="153"/>
      <c r="AA42" s="153"/>
    </row>
    <row r="43" spans="1:27" ht="15.75" customHeight="1" x14ac:dyDescent="0.25">
      <c r="A43" s="152"/>
      <c r="B43" s="152"/>
      <c r="C43" s="153"/>
      <c r="D43" s="154"/>
      <c r="E43" s="153"/>
      <c r="F43" s="155"/>
      <c r="G43" s="156"/>
      <c r="H43" s="153"/>
      <c r="I43" s="155"/>
      <c r="J43" s="153"/>
      <c r="K43" s="153"/>
      <c r="L43" s="153"/>
      <c r="M43" s="153"/>
      <c r="N43" s="153"/>
      <c r="O43" s="153"/>
      <c r="P43" s="153"/>
      <c r="Q43" s="153"/>
      <c r="R43" s="153"/>
      <c r="S43" s="153"/>
      <c r="T43" s="153"/>
      <c r="U43" s="153"/>
      <c r="V43" s="153"/>
      <c r="W43" s="153"/>
      <c r="X43" s="153"/>
      <c r="Y43" s="153"/>
      <c r="Z43" s="153"/>
      <c r="AA43" s="153"/>
    </row>
    <row r="44" spans="1:27" ht="15.75" customHeight="1" x14ac:dyDescent="0.25">
      <c r="A44" s="152"/>
      <c r="B44" s="152"/>
      <c r="C44" s="153"/>
      <c r="D44" s="154"/>
      <c r="E44" s="153"/>
      <c r="F44" s="155"/>
      <c r="G44" s="156"/>
      <c r="H44" s="153"/>
      <c r="I44" s="155"/>
      <c r="J44" s="153"/>
      <c r="K44" s="153"/>
      <c r="L44" s="153"/>
      <c r="M44" s="153"/>
      <c r="N44" s="153"/>
      <c r="O44" s="153"/>
      <c r="P44" s="153"/>
      <c r="Q44" s="153"/>
      <c r="R44" s="153"/>
      <c r="S44" s="153"/>
      <c r="T44" s="153"/>
      <c r="U44" s="153"/>
      <c r="V44" s="153"/>
      <c r="W44" s="153"/>
      <c r="X44" s="153"/>
      <c r="Y44" s="153"/>
      <c r="Z44" s="153"/>
      <c r="AA44" s="153"/>
    </row>
    <row r="45" spans="1:27" ht="15.75" customHeight="1" x14ac:dyDescent="0.25">
      <c r="A45" s="152"/>
      <c r="B45" s="152"/>
      <c r="C45" s="153"/>
      <c r="D45" s="154"/>
      <c r="E45" s="153"/>
      <c r="F45" s="155"/>
      <c r="G45" s="156"/>
      <c r="H45" s="153"/>
      <c r="I45" s="155"/>
      <c r="J45" s="153"/>
      <c r="K45" s="153"/>
      <c r="L45" s="153"/>
      <c r="M45" s="153"/>
      <c r="N45" s="153"/>
      <c r="O45" s="153"/>
      <c r="P45" s="153"/>
      <c r="Q45" s="153"/>
      <c r="R45" s="153"/>
      <c r="S45" s="153"/>
      <c r="T45" s="153"/>
      <c r="U45" s="153"/>
      <c r="V45" s="153"/>
      <c r="W45" s="153"/>
      <c r="X45" s="153"/>
      <c r="Y45" s="153"/>
      <c r="Z45" s="153"/>
      <c r="AA45" s="153"/>
    </row>
    <row r="46" spans="1:27" ht="15.75" customHeight="1" x14ac:dyDescent="0.25">
      <c r="A46" s="152"/>
      <c r="B46" s="152"/>
      <c r="C46" s="153"/>
      <c r="D46" s="154"/>
      <c r="E46" s="153"/>
      <c r="F46" s="155"/>
      <c r="G46" s="156"/>
      <c r="H46" s="153"/>
      <c r="I46" s="155"/>
      <c r="J46" s="153"/>
      <c r="K46" s="153"/>
      <c r="L46" s="153"/>
      <c r="M46" s="153"/>
      <c r="N46" s="153"/>
      <c r="O46" s="153"/>
      <c r="P46" s="153"/>
      <c r="Q46" s="153"/>
      <c r="R46" s="153"/>
      <c r="S46" s="153"/>
      <c r="T46" s="153"/>
      <c r="U46" s="153"/>
      <c r="V46" s="153"/>
      <c r="W46" s="153"/>
      <c r="X46" s="153"/>
      <c r="Y46" s="153"/>
      <c r="Z46" s="153"/>
      <c r="AA46" s="153"/>
    </row>
    <row r="47" spans="1:27" ht="15.75" customHeight="1" x14ac:dyDescent="0.25">
      <c r="A47" s="152"/>
      <c r="B47" s="152"/>
      <c r="C47" s="153"/>
      <c r="D47" s="154"/>
      <c r="E47" s="153"/>
      <c r="F47" s="155"/>
      <c r="G47" s="156"/>
      <c r="H47" s="153"/>
      <c r="I47" s="155"/>
      <c r="J47" s="153"/>
      <c r="K47" s="153"/>
      <c r="L47" s="153"/>
      <c r="M47" s="153"/>
      <c r="N47" s="153"/>
      <c r="O47" s="153"/>
      <c r="P47" s="153"/>
      <c r="Q47" s="153"/>
      <c r="R47" s="153"/>
      <c r="S47" s="153"/>
      <c r="T47" s="153"/>
      <c r="U47" s="153"/>
      <c r="V47" s="153"/>
      <c r="W47" s="153"/>
      <c r="X47" s="153"/>
      <c r="Y47" s="153"/>
      <c r="Z47" s="153"/>
      <c r="AA47" s="153"/>
    </row>
    <row r="48" spans="1:27" ht="15.75" customHeight="1" x14ac:dyDescent="0.25">
      <c r="A48" s="152"/>
      <c r="B48" s="152"/>
      <c r="C48" s="153"/>
      <c r="D48" s="154"/>
      <c r="E48" s="153"/>
      <c r="F48" s="155"/>
      <c r="G48" s="156"/>
      <c r="H48" s="153"/>
      <c r="I48" s="155"/>
      <c r="J48" s="153"/>
      <c r="K48" s="153"/>
      <c r="L48" s="153"/>
      <c r="M48" s="153"/>
      <c r="N48" s="153"/>
      <c r="O48" s="153"/>
      <c r="P48" s="153"/>
      <c r="Q48" s="153"/>
      <c r="R48" s="153"/>
      <c r="S48" s="153"/>
      <c r="T48" s="153"/>
      <c r="U48" s="153"/>
      <c r="V48" s="153"/>
      <c r="W48" s="153"/>
      <c r="X48" s="153"/>
      <c r="Y48" s="153"/>
      <c r="Z48" s="153"/>
      <c r="AA48" s="153"/>
    </row>
    <row r="49" spans="1:27" ht="15.75" customHeight="1" x14ac:dyDescent="0.25">
      <c r="A49" s="152"/>
      <c r="B49" s="152"/>
      <c r="C49" s="153"/>
      <c r="D49" s="154"/>
      <c r="E49" s="153"/>
      <c r="F49" s="155"/>
      <c r="G49" s="156"/>
      <c r="H49" s="153"/>
      <c r="I49" s="155"/>
      <c r="J49" s="153"/>
      <c r="K49" s="153"/>
      <c r="L49" s="153"/>
      <c r="M49" s="153"/>
      <c r="N49" s="153"/>
      <c r="O49" s="153"/>
      <c r="P49" s="153"/>
      <c r="Q49" s="153"/>
      <c r="R49" s="153"/>
      <c r="S49" s="153"/>
      <c r="T49" s="153"/>
      <c r="U49" s="153"/>
      <c r="V49" s="153"/>
      <c r="W49" s="153"/>
      <c r="X49" s="153"/>
      <c r="Y49" s="153"/>
      <c r="Z49" s="153"/>
      <c r="AA49" s="153"/>
    </row>
    <row r="50" spans="1:27" ht="15.75" customHeight="1" x14ac:dyDescent="0.25">
      <c r="A50" s="152"/>
      <c r="B50" s="152"/>
      <c r="C50" s="153"/>
      <c r="D50" s="154"/>
      <c r="E50" s="153"/>
      <c r="F50" s="155"/>
      <c r="G50" s="156"/>
      <c r="H50" s="153"/>
      <c r="I50" s="155"/>
      <c r="J50" s="153"/>
      <c r="K50" s="153"/>
      <c r="L50" s="153"/>
      <c r="M50" s="153"/>
      <c r="N50" s="153"/>
      <c r="O50" s="153"/>
      <c r="P50" s="153"/>
      <c r="Q50" s="153"/>
      <c r="R50" s="153"/>
      <c r="S50" s="153"/>
      <c r="T50" s="153"/>
      <c r="U50" s="153"/>
      <c r="V50" s="153"/>
      <c r="W50" s="153"/>
      <c r="X50" s="153"/>
      <c r="Y50" s="153"/>
      <c r="Z50" s="153"/>
      <c r="AA50" s="153"/>
    </row>
    <row r="51" spans="1:27" ht="15.75" customHeight="1" x14ac:dyDescent="0.25">
      <c r="A51" s="152"/>
      <c r="B51" s="152"/>
      <c r="C51" s="153"/>
      <c r="D51" s="154"/>
      <c r="E51" s="153"/>
      <c r="F51" s="155"/>
      <c r="G51" s="156"/>
      <c r="H51" s="153"/>
      <c r="I51" s="155"/>
      <c r="J51" s="153"/>
      <c r="K51" s="153"/>
      <c r="L51" s="153"/>
      <c r="M51" s="153"/>
      <c r="N51" s="153"/>
      <c r="O51" s="153"/>
      <c r="P51" s="153"/>
      <c r="Q51" s="153"/>
      <c r="R51" s="153"/>
      <c r="S51" s="153"/>
      <c r="T51" s="153"/>
      <c r="U51" s="153"/>
      <c r="V51" s="153"/>
      <c r="W51" s="153"/>
      <c r="X51" s="153"/>
      <c r="Y51" s="153"/>
      <c r="Z51" s="153"/>
      <c r="AA51" s="153"/>
    </row>
    <row r="52" spans="1:27" ht="15.75" customHeight="1" x14ac:dyDescent="0.25">
      <c r="A52" s="152"/>
      <c r="B52" s="152"/>
      <c r="C52" s="153"/>
      <c r="D52" s="154"/>
      <c r="E52" s="153"/>
      <c r="F52" s="155"/>
      <c r="G52" s="156"/>
      <c r="H52" s="153"/>
      <c r="I52" s="155"/>
      <c r="J52" s="153"/>
      <c r="K52" s="153"/>
      <c r="L52" s="153"/>
      <c r="M52" s="153"/>
      <c r="N52" s="153"/>
      <c r="O52" s="153"/>
      <c r="P52" s="153"/>
      <c r="Q52" s="153"/>
      <c r="R52" s="153"/>
      <c r="S52" s="153"/>
      <c r="T52" s="153"/>
      <c r="U52" s="153"/>
      <c r="V52" s="153"/>
      <c r="W52" s="153"/>
      <c r="X52" s="153"/>
      <c r="Y52" s="153"/>
      <c r="Z52" s="153"/>
      <c r="AA52" s="153"/>
    </row>
    <row r="53" spans="1:27" ht="15.75" customHeight="1" x14ac:dyDescent="0.25">
      <c r="A53" s="152"/>
      <c r="B53" s="152"/>
      <c r="C53" s="153"/>
      <c r="D53" s="154"/>
      <c r="E53" s="153"/>
      <c r="F53" s="155"/>
      <c r="G53" s="156"/>
      <c r="H53" s="153"/>
      <c r="I53" s="155"/>
      <c r="J53" s="153"/>
      <c r="K53" s="153"/>
      <c r="L53" s="153"/>
      <c r="M53" s="153"/>
      <c r="N53" s="153"/>
      <c r="O53" s="153"/>
      <c r="P53" s="153"/>
      <c r="Q53" s="153"/>
      <c r="R53" s="153"/>
      <c r="S53" s="153"/>
      <c r="T53" s="153"/>
      <c r="U53" s="153"/>
      <c r="V53" s="153"/>
      <c r="W53" s="153"/>
      <c r="X53" s="153"/>
      <c r="Y53" s="153"/>
      <c r="Z53" s="153"/>
      <c r="AA53" s="153"/>
    </row>
    <row r="54" spans="1:27" ht="15.75" customHeight="1" x14ac:dyDescent="0.25">
      <c r="A54" s="152"/>
      <c r="B54" s="152"/>
      <c r="C54" s="153"/>
      <c r="D54" s="154"/>
      <c r="E54" s="153"/>
      <c r="F54" s="155"/>
      <c r="G54" s="156"/>
      <c r="H54" s="153"/>
      <c r="I54" s="155"/>
      <c r="J54" s="153"/>
      <c r="K54" s="153"/>
      <c r="L54" s="153"/>
      <c r="M54" s="153"/>
      <c r="N54" s="153"/>
      <c r="O54" s="153"/>
      <c r="P54" s="153"/>
      <c r="Q54" s="153"/>
      <c r="R54" s="153"/>
      <c r="S54" s="153"/>
      <c r="T54" s="153"/>
      <c r="U54" s="153"/>
      <c r="V54" s="153"/>
      <c r="W54" s="153"/>
      <c r="X54" s="153"/>
      <c r="Y54" s="153"/>
      <c r="Z54" s="153"/>
      <c r="AA54" s="153"/>
    </row>
    <row r="55" spans="1:27" ht="15.75" customHeight="1" x14ac:dyDescent="0.25">
      <c r="A55" s="152"/>
      <c r="B55" s="152"/>
      <c r="C55" s="153"/>
      <c r="D55" s="154"/>
      <c r="E55" s="153"/>
      <c r="F55" s="155"/>
      <c r="G55" s="156"/>
      <c r="H55" s="153"/>
      <c r="I55" s="155"/>
      <c r="J55" s="153"/>
      <c r="K55" s="153"/>
      <c r="L55" s="153"/>
      <c r="M55" s="153"/>
      <c r="N55" s="153"/>
      <c r="O55" s="153"/>
      <c r="P55" s="153"/>
      <c r="Q55" s="153"/>
      <c r="R55" s="153"/>
      <c r="S55" s="153"/>
      <c r="T55" s="153"/>
      <c r="U55" s="153"/>
      <c r="V55" s="153"/>
      <c r="W55" s="153"/>
      <c r="X55" s="153"/>
      <c r="Y55" s="153"/>
      <c r="Z55" s="153"/>
      <c r="AA55" s="153"/>
    </row>
    <row r="56" spans="1:27" ht="15.75" customHeight="1" x14ac:dyDescent="0.25">
      <c r="A56" s="152"/>
      <c r="B56" s="152"/>
      <c r="C56" s="153"/>
      <c r="D56" s="154"/>
      <c r="E56" s="153"/>
      <c r="F56" s="155"/>
      <c r="G56" s="156"/>
      <c r="H56" s="153"/>
      <c r="I56" s="155"/>
      <c r="J56" s="153"/>
      <c r="K56" s="153"/>
      <c r="L56" s="153"/>
      <c r="M56" s="153"/>
      <c r="N56" s="153"/>
      <c r="O56" s="153"/>
      <c r="P56" s="153"/>
      <c r="Q56" s="153"/>
      <c r="R56" s="153"/>
      <c r="S56" s="153"/>
      <c r="T56" s="153"/>
      <c r="U56" s="153"/>
      <c r="V56" s="153"/>
      <c r="W56" s="153"/>
      <c r="X56" s="153"/>
      <c r="Y56" s="153"/>
      <c r="Z56" s="153"/>
      <c r="AA56" s="153"/>
    </row>
    <row r="57" spans="1:27" ht="15.75" customHeight="1" x14ac:dyDescent="0.25">
      <c r="A57" s="152"/>
      <c r="B57" s="152"/>
      <c r="C57" s="153"/>
      <c r="D57" s="154"/>
      <c r="E57" s="153"/>
      <c r="F57" s="155"/>
      <c r="G57" s="156"/>
      <c r="H57" s="153"/>
      <c r="I57" s="155"/>
      <c r="J57" s="153"/>
      <c r="K57" s="153"/>
      <c r="L57" s="153"/>
      <c r="M57" s="153"/>
      <c r="N57" s="153"/>
      <c r="O57" s="153"/>
      <c r="P57" s="153"/>
      <c r="Q57" s="153"/>
      <c r="R57" s="153"/>
      <c r="S57" s="153"/>
      <c r="T57" s="153"/>
      <c r="U57" s="153"/>
      <c r="V57" s="153"/>
      <c r="W57" s="153"/>
      <c r="X57" s="153"/>
      <c r="Y57" s="153"/>
      <c r="Z57" s="153"/>
      <c r="AA57" s="153"/>
    </row>
    <row r="58" spans="1:27" ht="15.75" customHeight="1" x14ac:dyDescent="0.25">
      <c r="A58" s="152"/>
      <c r="B58" s="152"/>
      <c r="C58" s="153"/>
      <c r="D58" s="154"/>
      <c r="E58" s="153"/>
      <c r="F58" s="155"/>
      <c r="G58" s="156"/>
      <c r="H58" s="153"/>
      <c r="I58" s="155"/>
      <c r="J58" s="153"/>
      <c r="K58" s="153"/>
      <c r="L58" s="153"/>
      <c r="M58" s="153"/>
      <c r="N58" s="153"/>
      <c r="O58" s="153"/>
      <c r="P58" s="153"/>
      <c r="Q58" s="153"/>
      <c r="R58" s="153"/>
      <c r="S58" s="153"/>
      <c r="T58" s="153"/>
      <c r="U58" s="153"/>
      <c r="V58" s="153"/>
      <c r="W58" s="153"/>
      <c r="X58" s="153"/>
      <c r="Y58" s="153"/>
      <c r="Z58" s="153"/>
      <c r="AA58" s="153"/>
    </row>
    <row r="59" spans="1:27" ht="15.75" customHeight="1" x14ac:dyDescent="0.25">
      <c r="A59" s="152"/>
      <c r="B59" s="152"/>
      <c r="C59" s="153"/>
      <c r="D59" s="154"/>
      <c r="E59" s="153"/>
      <c r="F59" s="155"/>
      <c r="G59" s="156"/>
      <c r="H59" s="153"/>
      <c r="I59" s="155"/>
      <c r="J59" s="153"/>
      <c r="K59" s="153"/>
      <c r="L59" s="153"/>
      <c r="M59" s="153"/>
      <c r="N59" s="153"/>
      <c r="O59" s="153"/>
      <c r="P59" s="153"/>
      <c r="Q59" s="153"/>
      <c r="R59" s="153"/>
      <c r="S59" s="153"/>
      <c r="T59" s="153"/>
      <c r="U59" s="153"/>
      <c r="V59" s="153"/>
      <c r="W59" s="153"/>
      <c r="X59" s="153"/>
      <c r="Y59" s="153"/>
      <c r="Z59" s="153"/>
      <c r="AA59" s="153"/>
    </row>
    <row r="60" spans="1:27" ht="15.75" customHeight="1" x14ac:dyDescent="0.25">
      <c r="A60" s="152"/>
      <c r="B60" s="152"/>
      <c r="C60" s="153"/>
      <c r="D60" s="154"/>
      <c r="E60" s="153"/>
      <c r="F60" s="155"/>
      <c r="G60" s="156"/>
      <c r="H60" s="153"/>
      <c r="I60" s="155"/>
      <c r="J60" s="153"/>
      <c r="K60" s="153"/>
      <c r="L60" s="153"/>
      <c r="M60" s="153"/>
      <c r="N60" s="153"/>
      <c r="O60" s="153"/>
      <c r="P60" s="153"/>
      <c r="Q60" s="153"/>
      <c r="R60" s="153"/>
      <c r="S60" s="153"/>
      <c r="T60" s="153"/>
      <c r="U60" s="153"/>
      <c r="V60" s="153"/>
      <c r="W60" s="153"/>
      <c r="X60" s="153"/>
      <c r="Y60" s="153"/>
      <c r="Z60" s="153"/>
      <c r="AA60" s="153"/>
    </row>
    <row r="61" spans="1:27" ht="15.75" customHeight="1" x14ac:dyDescent="0.25">
      <c r="A61" s="152"/>
      <c r="B61" s="152"/>
      <c r="C61" s="153"/>
      <c r="D61" s="154"/>
      <c r="E61" s="153"/>
      <c r="F61" s="155"/>
      <c r="G61" s="156"/>
      <c r="H61" s="153"/>
      <c r="I61" s="155"/>
      <c r="J61" s="153"/>
      <c r="K61" s="153"/>
      <c r="L61" s="153"/>
      <c r="M61" s="153"/>
      <c r="N61" s="153"/>
      <c r="O61" s="153"/>
      <c r="P61" s="153"/>
      <c r="Q61" s="153"/>
      <c r="R61" s="153"/>
      <c r="S61" s="153"/>
      <c r="T61" s="153"/>
      <c r="U61" s="153"/>
      <c r="V61" s="153"/>
      <c r="W61" s="153"/>
      <c r="X61" s="153"/>
      <c r="Y61" s="153"/>
      <c r="Z61" s="153"/>
      <c r="AA61" s="153"/>
    </row>
    <row r="62" spans="1:27" ht="15.75" customHeight="1" x14ac:dyDescent="0.25">
      <c r="A62" s="152"/>
      <c r="B62" s="152"/>
      <c r="C62" s="153"/>
      <c r="D62" s="154"/>
      <c r="E62" s="153"/>
      <c r="F62" s="155"/>
      <c r="G62" s="156"/>
      <c r="H62" s="153"/>
      <c r="I62" s="155"/>
      <c r="J62" s="153"/>
      <c r="K62" s="153"/>
      <c r="L62" s="153"/>
      <c r="M62" s="153"/>
      <c r="N62" s="153"/>
      <c r="O62" s="153"/>
      <c r="P62" s="153"/>
      <c r="Q62" s="153"/>
      <c r="R62" s="153"/>
      <c r="S62" s="153"/>
      <c r="T62" s="153"/>
      <c r="U62" s="153"/>
      <c r="V62" s="153"/>
      <c r="W62" s="153"/>
      <c r="X62" s="153"/>
      <c r="Y62" s="153"/>
      <c r="Z62" s="153"/>
      <c r="AA62" s="153"/>
    </row>
    <row r="63" spans="1:27" ht="15.75" customHeight="1" x14ac:dyDescent="0.25">
      <c r="A63" s="152"/>
      <c r="B63" s="152"/>
      <c r="C63" s="153"/>
      <c r="D63" s="154"/>
      <c r="E63" s="153"/>
      <c r="F63" s="155"/>
      <c r="G63" s="156"/>
      <c r="H63" s="153"/>
      <c r="I63" s="155"/>
      <c r="J63" s="153"/>
      <c r="K63" s="153"/>
      <c r="L63" s="153"/>
      <c r="M63" s="153"/>
      <c r="N63" s="153"/>
      <c r="O63" s="153"/>
      <c r="P63" s="153"/>
      <c r="Q63" s="153"/>
      <c r="R63" s="153"/>
      <c r="S63" s="153"/>
      <c r="T63" s="153"/>
      <c r="U63" s="153"/>
      <c r="V63" s="153"/>
      <c r="W63" s="153"/>
      <c r="X63" s="153"/>
      <c r="Y63" s="153"/>
      <c r="Z63" s="153"/>
      <c r="AA63" s="153"/>
    </row>
    <row r="64" spans="1:27" ht="15.75" customHeight="1" x14ac:dyDescent="0.25">
      <c r="A64" s="152"/>
      <c r="B64" s="152"/>
      <c r="C64" s="153"/>
      <c r="D64" s="154"/>
      <c r="E64" s="153"/>
      <c r="F64" s="155"/>
      <c r="G64" s="156"/>
      <c r="H64" s="153"/>
      <c r="I64" s="155"/>
      <c r="J64" s="153"/>
      <c r="K64" s="153"/>
      <c r="L64" s="153"/>
      <c r="M64" s="153"/>
      <c r="N64" s="153"/>
      <c r="O64" s="153"/>
      <c r="P64" s="153"/>
      <c r="Q64" s="153"/>
      <c r="R64" s="153"/>
      <c r="S64" s="153"/>
      <c r="T64" s="153"/>
      <c r="U64" s="153"/>
      <c r="V64" s="153"/>
      <c r="W64" s="153"/>
      <c r="X64" s="153"/>
      <c r="Y64" s="153"/>
      <c r="Z64" s="153"/>
      <c r="AA64" s="153"/>
    </row>
    <row r="65" spans="1:27" ht="15.75" customHeight="1" x14ac:dyDescent="0.25">
      <c r="A65" s="152"/>
      <c r="B65" s="152"/>
      <c r="C65" s="153"/>
      <c r="D65" s="154"/>
      <c r="E65" s="153"/>
      <c r="F65" s="155"/>
      <c r="G65" s="156"/>
      <c r="H65" s="153"/>
      <c r="I65" s="155"/>
      <c r="J65" s="153"/>
      <c r="K65" s="153"/>
      <c r="L65" s="153"/>
      <c r="M65" s="153"/>
      <c r="N65" s="153"/>
      <c r="O65" s="153"/>
      <c r="P65" s="153"/>
      <c r="Q65" s="153"/>
      <c r="R65" s="153"/>
      <c r="S65" s="153"/>
      <c r="T65" s="153"/>
      <c r="U65" s="153"/>
      <c r="V65" s="153"/>
      <c r="W65" s="153"/>
      <c r="X65" s="153"/>
      <c r="Y65" s="153"/>
      <c r="Z65" s="153"/>
      <c r="AA65" s="153"/>
    </row>
    <row r="66" spans="1:27" ht="15.75" customHeight="1" x14ac:dyDescent="0.25">
      <c r="A66" s="152"/>
      <c r="B66" s="152"/>
      <c r="C66" s="153"/>
      <c r="D66" s="154"/>
      <c r="E66" s="153"/>
      <c r="F66" s="155"/>
      <c r="G66" s="156"/>
      <c r="H66" s="153"/>
      <c r="I66" s="155"/>
      <c r="J66" s="153"/>
      <c r="K66" s="153"/>
      <c r="L66" s="153"/>
      <c r="M66" s="153"/>
      <c r="N66" s="153"/>
      <c r="O66" s="153"/>
      <c r="P66" s="153"/>
      <c r="Q66" s="153"/>
      <c r="R66" s="153"/>
      <c r="S66" s="153"/>
      <c r="T66" s="153"/>
      <c r="U66" s="153"/>
      <c r="V66" s="153"/>
      <c r="W66" s="153"/>
      <c r="X66" s="153"/>
      <c r="Y66" s="153"/>
      <c r="Z66" s="153"/>
      <c r="AA66" s="153"/>
    </row>
    <row r="67" spans="1:27" ht="15.75" customHeight="1" x14ac:dyDescent="0.25">
      <c r="A67" s="152"/>
      <c r="B67" s="152"/>
      <c r="C67" s="153"/>
      <c r="D67" s="154"/>
      <c r="E67" s="153"/>
      <c r="F67" s="155"/>
      <c r="G67" s="156"/>
      <c r="H67" s="153"/>
      <c r="I67" s="155"/>
      <c r="J67" s="153"/>
      <c r="K67" s="153"/>
      <c r="L67" s="153"/>
      <c r="M67" s="153"/>
      <c r="N67" s="153"/>
      <c r="O67" s="153"/>
      <c r="P67" s="153"/>
      <c r="Q67" s="153"/>
      <c r="R67" s="153"/>
      <c r="S67" s="153"/>
      <c r="T67" s="153"/>
      <c r="U67" s="153"/>
      <c r="V67" s="153"/>
      <c r="W67" s="153"/>
      <c r="X67" s="153"/>
      <c r="Y67" s="153"/>
      <c r="Z67" s="153"/>
      <c r="AA67" s="153"/>
    </row>
    <row r="68" spans="1:27" ht="15.75" customHeight="1" x14ac:dyDescent="0.25">
      <c r="A68" s="152"/>
      <c r="B68" s="152"/>
      <c r="C68" s="153"/>
      <c r="D68" s="154"/>
      <c r="E68" s="153"/>
      <c r="F68" s="155"/>
      <c r="G68" s="156"/>
      <c r="H68" s="153"/>
      <c r="I68" s="155"/>
      <c r="J68" s="153"/>
      <c r="K68" s="153"/>
      <c r="L68" s="153"/>
      <c r="M68" s="153"/>
      <c r="N68" s="153"/>
      <c r="O68" s="153"/>
      <c r="P68" s="153"/>
      <c r="Q68" s="153"/>
      <c r="R68" s="153"/>
      <c r="S68" s="153"/>
      <c r="T68" s="153"/>
      <c r="U68" s="153"/>
      <c r="V68" s="153"/>
      <c r="W68" s="153"/>
      <c r="X68" s="153"/>
      <c r="Y68" s="153"/>
      <c r="Z68" s="153"/>
      <c r="AA68" s="153"/>
    </row>
    <row r="69" spans="1:27" ht="15.75" customHeight="1" x14ac:dyDescent="0.25">
      <c r="A69" s="152"/>
      <c r="B69" s="152"/>
      <c r="C69" s="153"/>
      <c r="D69" s="154"/>
      <c r="E69" s="153"/>
      <c r="F69" s="155"/>
      <c r="G69" s="156"/>
      <c r="H69" s="153"/>
      <c r="I69" s="155"/>
      <c r="J69" s="153"/>
      <c r="K69" s="153"/>
      <c r="L69" s="153"/>
      <c r="M69" s="153"/>
      <c r="N69" s="153"/>
      <c r="O69" s="153"/>
      <c r="P69" s="153"/>
      <c r="Q69" s="153"/>
      <c r="R69" s="153"/>
      <c r="S69" s="153"/>
      <c r="T69" s="153"/>
      <c r="U69" s="153"/>
      <c r="V69" s="153"/>
      <c r="W69" s="153"/>
      <c r="X69" s="153"/>
      <c r="Y69" s="153"/>
      <c r="Z69" s="153"/>
      <c r="AA69" s="153"/>
    </row>
    <row r="70" spans="1:27" ht="15.75" customHeight="1" x14ac:dyDescent="0.25">
      <c r="A70" s="152"/>
      <c r="B70" s="152"/>
      <c r="C70" s="153"/>
      <c r="D70" s="154"/>
      <c r="E70" s="153"/>
      <c r="F70" s="155"/>
      <c r="G70" s="156"/>
      <c r="H70" s="153"/>
      <c r="I70" s="155"/>
      <c r="J70" s="153"/>
      <c r="K70" s="153"/>
      <c r="L70" s="153"/>
      <c r="M70" s="153"/>
      <c r="N70" s="153"/>
      <c r="O70" s="153"/>
      <c r="P70" s="153"/>
      <c r="Q70" s="153"/>
      <c r="R70" s="153"/>
      <c r="S70" s="153"/>
      <c r="T70" s="153"/>
      <c r="U70" s="153"/>
      <c r="V70" s="153"/>
      <c r="W70" s="153"/>
      <c r="X70" s="153"/>
      <c r="Y70" s="153"/>
      <c r="Z70" s="153"/>
      <c r="AA70" s="153"/>
    </row>
    <row r="71" spans="1:27" ht="15.75" customHeight="1" x14ac:dyDescent="0.25">
      <c r="A71" s="152"/>
      <c r="B71" s="152"/>
      <c r="C71" s="153"/>
      <c r="D71" s="154"/>
      <c r="E71" s="153"/>
      <c r="F71" s="155"/>
      <c r="G71" s="156"/>
      <c r="H71" s="153"/>
      <c r="I71" s="155"/>
      <c r="J71" s="153"/>
      <c r="K71" s="153"/>
      <c r="L71" s="153"/>
      <c r="M71" s="153"/>
      <c r="N71" s="153"/>
      <c r="O71" s="153"/>
      <c r="P71" s="153"/>
      <c r="Q71" s="153"/>
      <c r="R71" s="153"/>
      <c r="S71" s="153"/>
      <c r="T71" s="153"/>
      <c r="U71" s="153"/>
      <c r="V71" s="153"/>
      <c r="W71" s="153"/>
      <c r="X71" s="153"/>
      <c r="Y71" s="153"/>
      <c r="Z71" s="153"/>
      <c r="AA71" s="153"/>
    </row>
    <row r="72" spans="1:27" ht="15.75" customHeight="1" x14ac:dyDescent="0.25">
      <c r="A72" s="152"/>
      <c r="B72" s="152"/>
      <c r="C72" s="153"/>
      <c r="D72" s="154"/>
      <c r="E72" s="153"/>
      <c r="F72" s="155"/>
      <c r="G72" s="156"/>
      <c r="H72" s="153"/>
      <c r="I72" s="155"/>
      <c r="J72" s="153"/>
      <c r="K72" s="153"/>
      <c r="L72" s="153"/>
      <c r="M72" s="153"/>
      <c r="N72" s="153"/>
      <c r="O72" s="153"/>
      <c r="P72" s="153"/>
      <c r="Q72" s="153"/>
      <c r="R72" s="153"/>
      <c r="S72" s="153"/>
      <c r="T72" s="153"/>
      <c r="U72" s="153"/>
      <c r="V72" s="153"/>
      <c r="W72" s="153"/>
      <c r="X72" s="153"/>
      <c r="Y72" s="153"/>
      <c r="Z72" s="153"/>
      <c r="AA72" s="153"/>
    </row>
    <row r="73" spans="1:27" ht="15.75" customHeight="1" x14ac:dyDescent="0.25">
      <c r="A73" s="152"/>
      <c r="B73" s="152"/>
      <c r="C73" s="153"/>
      <c r="D73" s="154"/>
      <c r="E73" s="153"/>
      <c r="F73" s="155"/>
      <c r="G73" s="156"/>
      <c r="H73" s="153"/>
      <c r="I73" s="155"/>
      <c r="J73" s="153"/>
      <c r="K73" s="153"/>
      <c r="L73" s="153"/>
      <c r="M73" s="153"/>
      <c r="N73" s="153"/>
      <c r="O73" s="153"/>
      <c r="P73" s="153"/>
      <c r="Q73" s="153"/>
      <c r="R73" s="153"/>
      <c r="S73" s="153"/>
      <c r="T73" s="153"/>
      <c r="U73" s="153"/>
      <c r="V73" s="153"/>
      <c r="W73" s="153"/>
      <c r="X73" s="153"/>
      <c r="Y73" s="153"/>
      <c r="Z73" s="153"/>
      <c r="AA73" s="153"/>
    </row>
    <row r="74" spans="1:27" ht="15.75" customHeight="1" x14ac:dyDescent="0.25">
      <c r="A74" s="152"/>
      <c r="B74" s="152"/>
      <c r="C74" s="153"/>
      <c r="D74" s="154"/>
      <c r="E74" s="153"/>
      <c r="F74" s="155"/>
      <c r="G74" s="156"/>
      <c r="H74" s="153"/>
      <c r="I74" s="155"/>
      <c r="J74" s="153"/>
      <c r="K74" s="153"/>
      <c r="L74" s="153"/>
      <c r="M74" s="153"/>
      <c r="N74" s="153"/>
      <c r="O74" s="153"/>
      <c r="P74" s="153"/>
      <c r="Q74" s="153"/>
      <c r="R74" s="153"/>
      <c r="S74" s="153"/>
      <c r="T74" s="153"/>
      <c r="U74" s="153"/>
      <c r="V74" s="153"/>
      <c r="W74" s="153"/>
      <c r="X74" s="153"/>
      <c r="Y74" s="153"/>
      <c r="Z74" s="153"/>
      <c r="AA74" s="153"/>
    </row>
    <row r="75" spans="1:27" ht="15.75" customHeight="1" x14ac:dyDescent="0.25">
      <c r="A75" s="152"/>
      <c r="B75" s="152"/>
      <c r="C75" s="153"/>
      <c r="D75" s="154"/>
      <c r="E75" s="153"/>
      <c r="F75" s="155"/>
      <c r="G75" s="156"/>
      <c r="H75" s="153"/>
      <c r="I75" s="155"/>
      <c r="J75" s="153"/>
      <c r="K75" s="153"/>
      <c r="L75" s="153"/>
      <c r="M75" s="153"/>
      <c r="N75" s="153"/>
      <c r="O75" s="153"/>
      <c r="P75" s="153"/>
      <c r="Q75" s="153"/>
      <c r="R75" s="153"/>
      <c r="S75" s="153"/>
      <c r="T75" s="153"/>
      <c r="U75" s="153"/>
      <c r="V75" s="153"/>
      <c r="W75" s="153"/>
      <c r="X75" s="153"/>
      <c r="Y75" s="153"/>
      <c r="Z75" s="153"/>
      <c r="AA75" s="153"/>
    </row>
    <row r="76" spans="1:27" ht="15.75" customHeight="1" x14ac:dyDescent="0.25">
      <c r="A76" s="152"/>
      <c r="B76" s="152"/>
      <c r="C76" s="153"/>
      <c r="D76" s="154"/>
      <c r="E76" s="153"/>
      <c r="F76" s="155"/>
      <c r="G76" s="156"/>
      <c r="H76" s="153"/>
      <c r="I76" s="155"/>
      <c r="J76" s="153"/>
      <c r="K76" s="153"/>
      <c r="L76" s="153"/>
      <c r="M76" s="153"/>
      <c r="N76" s="153"/>
      <c r="O76" s="153"/>
      <c r="P76" s="153"/>
      <c r="Q76" s="153"/>
      <c r="R76" s="153"/>
      <c r="S76" s="153"/>
      <c r="T76" s="153"/>
      <c r="U76" s="153"/>
      <c r="V76" s="153"/>
      <c r="W76" s="153"/>
      <c r="X76" s="153"/>
      <c r="Y76" s="153"/>
      <c r="Z76" s="153"/>
      <c r="AA76" s="153"/>
    </row>
    <row r="77" spans="1:27" ht="15.75" customHeight="1" x14ac:dyDescent="0.25">
      <c r="A77" s="152"/>
      <c r="B77" s="152"/>
      <c r="C77" s="153"/>
      <c r="D77" s="154"/>
      <c r="E77" s="153"/>
      <c r="F77" s="155"/>
      <c r="G77" s="156"/>
      <c r="H77" s="153"/>
      <c r="I77" s="155"/>
      <c r="J77" s="153"/>
      <c r="K77" s="153"/>
      <c r="L77" s="153"/>
      <c r="M77" s="153"/>
      <c r="N77" s="153"/>
      <c r="O77" s="153"/>
      <c r="P77" s="153"/>
      <c r="Q77" s="153"/>
      <c r="R77" s="153"/>
      <c r="S77" s="153"/>
      <c r="T77" s="153"/>
      <c r="U77" s="153"/>
      <c r="V77" s="153"/>
      <c r="W77" s="153"/>
      <c r="X77" s="153"/>
      <c r="Y77" s="153"/>
      <c r="Z77" s="153"/>
      <c r="AA77" s="153"/>
    </row>
    <row r="78" spans="1:27" ht="15.75" customHeight="1" x14ac:dyDescent="0.25">
      <c r="A78" s="152"/>
      <c r="B78" s="152"/>
      <c r="C78" s="153"/>
      <c r="D78" s="154"/>
      <c r="E78" s="153"/>
      <c r="F78" s="155"/>
      <c r="G78" s="156"/>
      <c r="H78" s="153"/>
      <c r="I78" s="155"/>
      <c r="J78" s="153"/>
      <c r="K78" s="153"/>
      <c r="L78" s="153"/>
      <c r="M78" s="153"/>
      <c r="N78" s="153"/>
      <c r="O78" s="153"/>
      <c r="P78" s="153"/>
      <c r="Q78" s="153"/>
      <c r="R78" s="153"/>
      <c r="S78" s="153"/>
      <c r="T78" s="153"/>
      <c r="U78" s="153"/>
      <c r="V78" s="153"/>
      <c r="W78" s="153"/>
      <c r="X78" s="153"/>
      <c r="Y78" s="153"/>
      <c r="Z78" s="153"/>
      <c r="AA78" s="153"/>
    </row>
    <row r="79" spans="1:27" ht="15.75" customHeight="1" x14ac:dyDescent="0.25">
      <c r="A79" s="152"/>
      <c r="B79" s="152"/>
      <c r="C79" s="153"/>
      <c r="D79" s="154"/>
      <c r="E79" s="153"/>
      <c r="F79" s="155"/>
      <c r="G79" s="156"/>
      <c r="H79" s="153"/>
      <c r="I79" s="155"/>
      <c r="J79" s="153"/>
      <c r="K79" s="153"/>
      <c r="L79" s="153"/>
      <c r="M79" s="153"/>
      <c r="N79" s="153"/>
      <c r="O79" s="153"/>
      <c r="P79" s="153"/>
      <c r="Q79" s="153"/>
      <c r="R79" s="153"/>
      <c r="S79" s="153"/>
      <c r="T79" s="153"/>
      <c r="U79" s="153"/>
      <c r="V79" s="153"/>
      <c r="W79" s="153"/>
      <c r="X79" s="153"/>
      <c r="Y79" s="153"/>
      <c r="Z79" s="153"/>
      <c r="AA79" s="153"/>
    </row>
    <row r="80" spans="1:27" ht="15.75" customHeight="1" x14ac:dyDescent="0.25">
      <c r="A80" s="152"/>
      <c r="B80" s="152"/>
      <c r="C80" s="153"/>
      <c r="D80" s="154"/>
      <c r="E80" s="153"/>
      <c r="F80" s="155"/>
      <c r="G80" s="156"/>
      <c r="H80" s="153"/>
      <c r="I80" s="155"/>
      <c r="J80" s="153"/>
      <c r="K80" s="153"/>
      <c r="L80" s="153"/>
      <c r="M80" s="153"/>
      <c r="N80" s="153"/>
      <c r="O80" s="153"/>
      <c r="P80" s="153"/>
      <c r="Q80" s="153"/>
      <c r="R80" s="153"/>
      <c r="S80" s="153"/>
      <c r="T80" s="153"/>
      <c r="U80" s="153"/>
      <c r="V80" s="153"/>
      <c r="W80" s="153"/>
      <c r="X80" s="153"/>
      <c r="Y80" s="153"/>
      <c r="Z80" s="153"/>
      <c r="AA80" s="153"/>
    </row>
    <row r="81" spans="1:27" ht="15.75" customHeight="1" x14ac:dyDescent="0.25">
      <c r="A81" s="152"/>
      <c r="B81" s="152"/>
      <c r="C81" s="153"/>
      <c r="D81" s="154"/>
      <c r="E81" s="153"/>
      <c r="F81" s="155"/>
      <c r="G81" s="156"/>
      <c r="H81" s="153"/>
      <c r="I81" s="155"/>
      <c r="J81" s="153"/>
      <c r="K81" s="153"/>
      <c r="L81" s="153"/>
      <c r="M81" s="153"/>
      <c r="N81" s="153"/>
      <c r="O81" s="153"/>
      <c r="P81" s="153"/>
      <c r="Q81" s="153"/>
      <c r="R81" s="153"/>
      <c r="S81" s="153"/>
      <c r="T81" s="153"/>
      <c r="U81" s="153"/>
      <c r="V81" s="153"/>
      <c r="W81" s="153"/>
      <c r="X81" s="153"/>
      <c r="Y81" s="153"/>
      <c r="Z81" s="153"/>
      <c r="AA81" s="153"/>
    </row>
    <row r="82" spans="1:27" ht="15.75" customHeight="1" x14ac:dyDescent="0.25">
      <c r="A82" s="152"/>
      <c r="B82" s="152"/>
      <c r="C82" s="153"/>
      <c r="D82" s="154"/>
      <c r="E82" s="153"/>
      <c r="F82" s="155"/>
      <c r="G82" s="156"/>
      <c r="H82" s="153"/>
      <c r="I82" s="155"/>
      <c r="J82" s="153"/>
      <c r="K82" s="153"/>
      <c r="L82" s="153"/>
      <c r="M82" s="153"/>
      <c r="N82" s="153"/>
      <c r="O82" s="153"/>
      <c r="P82" s="153"/>
      <c r="Q82" s="153"/>
      <c r="R82" s="153"/>
      <c r="S82" s="153"/>
      <c r="T82" s="153"/>
      <c r="U82" s="153"/>
      <c r="V82" s="153"/>
      <c r="W82" s="153"/>
      <c r="X82" s="153"/>
      <c r="Y82" s="153"/>
      <c r="Z82" s="153"/>
      <c r="AA82" s="153"/>
    </row>
    <row r="83" spans="1:27" ht="15.75" customHeight="1" x14ac:dyDescent="0.25">
      <c r="A83" s="152"/>
      <c r="B83" s="152"/>
      <c r="C83" s="153"/>
      <c r="D83" s="154"/>
      <c r="E83" s="153"/>
      <c r="F83" s="155"/>
      <c r="G83" s="156"/>
      <c r="H83" s="153"/>
      <c r="I83" s="155"/>
      <c r="J83" s="153"/>
      <c r="K83" s="153"/>
      <c r="L83" s="153"/>
      <c r="M83" s="153"/>
      <c r="N83" s="153"/>
      <c r="O83" s="153"/>
      <c r="P83" s="153"/>
      <c r="Q83" s="153"/>
      <c r="R83" s="153"/>
      <c r="S83" s="153"/>
      <c r="T83" s="153"/>
      <c r="U83" s="153"/>
      <c r="V83" s="153"/>
      <c r="W83" s="153"/>
      <c r="X83" s="153"/>
      <c r="Y83" s="153"/>
      <c r="Z83" s="153"/>
      <c r="AA83" s="153"/>
    </row>
    <row r="84" spans="1:27" ht="15.75" customHeight="1" x14ac:dyDescent="0.25">
      <c r="A84" s="152"/>
      <c r="B84" s="152"/>
      <c r="C84" s="153"/>
      <c r="D84" s="154"/>
      <c r="E84" s="153"/>
      <c r="F84" s="155"/>
      <c r="G84" s="156"/>
      <c r="H84" s="153"/>
      <c r="I84" s="155"/>
      <c r="J84" s="153"/>
      <c r="K84" s="153"/>
      <c r="L84" s="153"/>
      <c r="M84" s="153"/>
      <c r="N84" s="153"/>
      <c r="O84" s="153"/>
      <c r="P84" s="153"/>
      <c r="Q84" s="153"/>
      <c r="R84" s="153"/>
      <c r="S84" s="153"/>
      <c r="T84" s="153"/>
      <c r="U84" s="153"/>
      <c r="V84" s="153"/>
      <c r="W84" s="153"/>
      <c r="X84" s="153"/>
      <c r="Y84" s="153"/>
      <c r="Z84" s="153"/>
      <c r="AA84" s="153"/>
    </row>
    <row r="85" spans="1:27" ht="15.75" customHeight="1" x14ac:dyDescent="0.25">
      <c r="A85" s="152"/>
      <c r="B85" s="152"/>
      <c r="C85" s="153"/>
      <c r="D85" s="154"/>
      <c r="E85" s="153"/>
      <c r="F85" s="155"/>
      <c r="G85" s="156"/>
      <c r="H85" s="153"/>
      <c r="I85" s="155"/>
      <c r="J85" s="153"/>
      <c r="K85" s="153"/>
      <c r="L85" s="153"/>
      <c r="M85" s="153"/>
      <c r="N85" s="153"/>
      <c r="O85" s="153"/>
      <c r="P85" s="153"/>
      <c r="Q85" s="153"/>
      <c r="R85" s="153"/>
      <c r="S85" s="153"/>
      <c r="T85" s="153"/>
      <c r="U85" s="153"/>
      <c r="V85" s="153"/>
      <c r="W85" s="153"/>
      <c r="X85" s="153"/>
      <c r="Y85" s="153"/>
      <c r="Z85" s="153"/>
      <c r="AA85" s="153"/>
    </row>
    <row r="86" spans="1:27" ht="15.75" customHeight="1" x14ac:dyDescent="0.25">
      <c r="A86" s="152"/>
      <c r="B86" s="152"/>
      <c r="C86" s="153"/>
      <c r="D86" s="154"/>
      <c r="E86" s="153"/>
      <c r="F86" s="155"/>
      <c r="G86" s="156"/>
      <c r="H86" s="153"/>
      <c r="I86" s="155"/>
      <c r="J86" s="153"/>
      <c r="K86" s="153"/>
      <c r="L86" s="153"/>
      <c r="M86" s="153"/>
      <c r="N86" s="153"/>
      <c r="O86" s="153"/>
      <c r="P86" s="153"/>
      <c r="Q86" s="153"/>
      <c r="R86" s="153"/>
      <c r="S86" s="153"/>
      <c r="T86" s="153"/>
      <c r="U86" s="153"/>
      <c r="V86" s="153"/>
      <c r="W86" s="153"/>
      <c r="X86" s="153"/>
      <c r="Y86" s="153"/>
      <c r="Z86" s="153"/>
      <c r="AA86" s="153"/>
    </row>
    <row r="87" spans="1:27" ht="15.75" customHeight="1" x14ac:dyDescent="0.25">
      <c r="A87" s="152"/>
      <c r="B87" s="152"/>
      <c r="C87" s="153"/>
      <c r="D87" s="154"/>
      <c r="E87" s="153"/>
      <c r="F87" s="155"/>
      <c r="G87" s="156"/>
      <c r="H87" s="153"/>
      <c r="I87" s="155"/>
      <c r="J87" s="153"/>
      <c r="K87" s="153"/>
      <c r="L87" s="153"/>
      <c r="M87" s="153"/>
      <c r="N87" s="153"/>
      <c r="O87" s="153"/>
      <c r="P87" s="153"/>
      <c r="Q87" s="153"/>
      <c r="R87" s="153"/>
      <c r="S87" s="153"/>
      <c r="T87" s="153"/>
      <c r="U87" s="153"/>
      <c r="V87" s="153"/>
      <c r="W87" s="153"/>
      <c r="X87" s="153"/>
      <c r="Y87" s="153"/>
      <c r="Z87" s="153"/>
      <c r="AA87" s="153"/>
    </row>
    <row r="88" spans="1:27" ht="15.75" customHeight="1" x14ac:dyDescent="0.25">
      <c r="A88" s="152"/>
      <c r="B88" s="152"/>
      <c r="C88" s="153"/>
      <c r="D88" s="154"/>
      <c r="E88" s="153"/>
      <c r="F88" s="155"/>
      <c r="G88" s="156"/>
      <c r="H88" s="153"/>
      <c r="I88" s="155"/>
      <c r="J88" s="153"/>
      <c r="K88" s="153"/>
      <c r="L88" s="153"/>
      <c r="M88" s="153"/>
      <c r="N88" s="153"/>
      <c r="O88" s="153"/>
      <c r="P88" s="153"/>
      <c r="Q88" s="153"/>
      <c r="R88" s="153"/>
      <c r="S88" s="153"/>
      <c r="T88" s="153"/>
      <c r="U88" s="153"/>
      <c r="V88" s="153"/>
      <c r="W88" s="153"/>
      <c r="X88" s="153"/>
      <c r="Y88" s="153"/>
      <c r="Z88" s="153"/>
      <c r="AA88" s="153"/>
    </row>
    <row r="89" spans="1:27" ht="15.75" customHeight="1" x14ac:dyDescent="0.25">
      <c r="A89" s="152"/>
      <c r="B89" s="152"/>
      <c r="C89" s="153"/>
      <c r="D89" s="154"/>
      <c r="E89" s="153"/>
      <c r="F89" s="155"/>
      <c r="G89" s="156"/>
      <c r="H89" s="153"/>
      <c r="I89" s="155"/>
      <c r="J89" s="153"/>
      <c r="K89" s="153"/>
      <c r="L89" s="153"/>
      <c r="M89" s="153"/>
      <c r="N89" s="153"/>
      <c r="O89" s="153"/>
      <c r="P89" s="153"/>
      <c r="Q89" s="153"/>
      <c r="R89" s="153"/>
      <c r="S89" s="153"/>
      <c r="T89" s="153"/>
      <c r="U89" s="153"/>
      <c r="V89" s="153"/>
      <c r="W89" s="153"/>
      <c r="X89" s="153"/>
      <c r="Y89" s="153"/>
      <c r="Z89" s="153"/>
      <c r="AA89" s="153"/>
    </row>
    <row r="90" spans="1:27" ht="15.75" customHeight="1" x14ac:dyDescent="0.25">
      <c r="A90" s="152"/>
      <c r="B90" s="152"/>
      <c r="C90" s="153"/>
      <c r="D90" s="154"/>
      <c r="E90" s="153"/>
      <c r="F90" s="155"/>
      <c r="G90" s="156"/>
      <c r="H90" s="153"/>
      <c r="I90" s="155"/>
      <c r="J90" s="153"/>
      <c r="K90" s="153"/>
      <c r="L90" s="153"/>
      <c r="M90" s="153"/>
      <c r="N90" s="153"/>
      <c r="O90" s="153"/>
      <c r="P90" s="153"/>
      <c r="Q90" s="153"/>
      <c r="R90" s="153"/>
      <c r="S90" s="153"/>
      <c r="T90" s="153"/>
      <c r="U90" s="153"/>
      <c r="V90" s="153"/>
      <c r="W90" s="153"/>
      <c r="X90" s="153"/>
      <c r="Y90" s="153"/>
      <c r="Z90" s="153"/>
      <c r="AA90" s="153"/>
    </row>
    <row r="91" spans="1:27" ht="15.75" customHeight="1" x14ac:dyDescent="0.25">
      <c r="A91" s="152"/>
      <c r="B91" s="152"/>
      <c r="C91" s="153"/>
      <c r="D91" s="154"/>
      <c r="E91" s="153"/>
      <c r="F91" s="155"/>
      <c r="G91" s="156"/>
      <c r="H91" s="153"/>
      <c r="I91" s="155"/>
      <c r="J91" s="153"/>
      <c r="K91" s="153"/>
      <c r="L91" s="153"/>
      <c r="M91" s="153"/>
      <c r="N91" s="153"/>
      <c r="O91" s="153"/>
      <c r="P91" s="153"/>
      <c r="Q91" s="153"/>
      <c r="R91" s="153"/>
      <c r="S91" s="153"/>
      <c r="T91" s="153"/>
      <c r="U91" s="153"/>
      <c r="V91" s="153"/>
      <c r="W91" s="153"/>
      <c r="X91" s="153"/>
      <c r="Y91" s="153"/>
      <c r="Z91" s="153"/>
      <c r="AA91" s="153"/>
    </row>
    <row r="92" spans="1:27" ht="15.75" customHeight="1" x14ac:dyDescent="0.25">
      <c r="A92" s="152"/>
      <c r="B92" s="152"/>
      <c r="C92" s="153"/>
      <c r="D92" s="154"/>
      <c r="E92" s="153"/>
      <c r="F92" s="155"/>
      <c r="G92" s="156"/>
      <c r="H92" s="153"/>
      <c r="I92" s="155"/>
      <c r="J92" s="153"/>
      <c r="K92" s="153"/>
      <c r="L92" s="153"/>
      <c r="M92" s="153"/>
      <c r="N92" s="153"/>
      <c r="O92" s="153"/>
      <c r="P92" s="153"/>
      <c r="Q92" s="153"/>
      <c r="R92" s="153"/>
      <c r="S92" s="153"/>
      <c r="T92" s="153"/>
      <c r="U92" s="153"/>
      <c r="V92" s="153"/>
      <c r="W92" s="153"/>
      <c r="X92" s="153"/>
      <c r="Y92" s="153"/>
      <c r="Z92" s="153"/>
      <c r="AA92" s="153"/>
    </row>
    <row r="93" spans="1:27" ht="15.75" customHeight="1" x14ac:dyDescent="0.25">
      <c r="A93" s="152"/>
      <c r="B93" s="152"/>
      <c r="C93" s="153"/>
      <c r="D93" s="154"/>
      <c r="E93" s="153"/>
      <c r="F93" s="155"/>
      <c r="G93" s="156"/>
      <c r="H93" s="153"/>
      <c r="I93" s="155"/>
      <c r="J93" s="153"/>
      <c r="K93" s="153"/>
      <c r="L93" s="153"/>
      <c r="M93" s="153"/>
      <c r="N93" s="153"/>
      <c r="O93" s="153"/>
      <c r="P93" s="153"/>
      <c r="Q93" s="153"/>
      <c r="R93" s="153"/>
      <c r="S93" s="153"/>
      <c r="T93" s="153"/>
      <c r="U93" s="153"/>
      <c r="V93" s="153"/>
      <c r="W93" s="153"/>
      <c r="X93" s="153"/>
      <c r="Y93" s="153"/>
      <c r="Z93" s="153"/>
      <c r="AA93" s="153"/>
    </row>
    <row r="94" spans="1:27" ht="15.75" customHeight="1" x14ac:dyDescent="0.25">
      <c r="A94" s="152"/>
      <c r="B94" s="152"/>
      <c r="C94" s="153"/>
      <c r="D94" s="154"/>
      <c r="E94" s="153"/>
      <c r="F94" s="155"/>
      <c r="G94" s="156"/>
      <c r="H94" s="153"/>
      <c r="I94" s="155"/>
      <c r="J94" s="153"/>
      <c r="K94" s="153"/>
      <c r="L94" s="153"/>
      <c r="M94" s="153"/>
      <c r="N94" s="153"/>
      <c r="O94" s="153"/>
      <c r="P94" s="153"/>
      <c r="Q94" s="153"/>
      <c r="R94" s="153"/>
      <c r="S94" s="153"/>
      <c r="T94" s="153"/>
      <c r="U94" s="153"/>
      <c r="V94" s="153"/>
      <c r="W94" s="153"/>
      <c r="X94" s="153"/>
      <c r="Y94" s="153"/>
      <c r="Z94" s="153"/>
      <c r="AA94" s="153"/>
    </row>
    <row r="95" spans="1:27" ht="15.75" customHeight="1" x14ac:dyDescent="0.25">
      <c r="A95" s="152"/>
      <c r="B95" s="152"/>
      <c r="C95" s="153"/>
      <c r="D95" s="154"/>
      <c r="E95" s="153"/>
      <c r="F95" s="155"/>
      <c r="G95" s="156"/>
      <c r="H95" s="153"/>
      <c r="I95" s="155"/>
      <c r="J95" s="153"/>
      <c r="K95" s="153"/>
      <c r="L95" s="153"/>
      <c r="M95" s="153"/>
      <c r="N95" s="153"/>
      <c r="O95" s="153"/>
      <c r="P95" s="153"/>
      <c r="Q95" s="153"/>
      <c r="R95" s="153"/>
      <c r="S95" s="153"/>
      <c r="T95" s="153"/>
      <c r="U95" s="153"/>
      <c r="V95" s="153"/>
      <c r="W95" s="153"/>
      <c r="X95" s="153"/>
      <c r="Y95" s="153"/>
      <c r="Z95" s="153"/>
      <c r="AA95" s="153"/>
    </row>
    <row r="96" spans="1:27" ht="15.75" customHeight="1" x14ac:dyDescent="0.25">
      <c r="A96" s="152"/>
      <c r="B96" s="152"/>
      <c r="C96" s="153"/>
      <c r="D96" s="154"/>
      <c r="E96" s="153"/>
      <c r="F96" s="155"/>
      <c r="G96" s="156"/>
      <c r="H96" s="153"/>
      <c r="I96" s="155"/>
      <c r="J96" s="153"/>
      <c r="K96" s="153"/>
      <c r="L96" s="153"/>
      <c r="M96" s="153"/>
      <c r="N96" s="153"/>
      <c r="O96" s="153"/>
      <c r="P96" s="153"/>
      <c r="Q96" s="153"/>
      <c r="R96" s="153"/>
      <c r="S96" s="153"/>
      <c r="T96" s="153"/>
      <c r="U96" s="153"/>
      <c r="V96" s="153"/>
      <c r="W96" s="153"/>
      <c r="X96" s="153"/>
      <c r="Y96" s="153"/>
      <c r="Z96" s="153"/>
      <c r="AA96" s="153"/>
    </row>
    <row r="97" spans="1:27" ht="15.75" customHeight="1" x14ac:dyDescent="0.25">
      <c r="A97" s="152"/>
      <c r="B97" s="152"/>
      <c r="C97" s="153"/>
      <c r="D97" s="154"/>
      <c r="E97" s="153"/>
      <c r="F97" s="155"/>
      <c r="G97" s="156"/>
      <c r="H97" s="153"/>
      <c r="I97" s="155"/>
      <c r="J97" s="153"/>
      <c r="K97" s="153"/>
      <c r="L97" s="153"/>
      <c r="M97" s="153"/>
      <c r="N97" s="153"/>
      <c r="O97" s="153"/>
      <c r="P97" s="153"/>
      <c r="Q97" s="153"/>
      <c r="R97" s="153"/>
      <c r="S97" s="153"/>
      <c r="T97" s="153"/>
      <c r="U97" s="153"/>
      <c r="V97" s="153"/>
      <c r="W97" s="153"/>
      <c r="X97" s="153"/>
      <c r="Y97" s="153"/>
      <c r="Z97" s="153"/>
      <c r="AA97" s="153"/>
    </row>
    <row r="98" spans="1:27" ht="15.75" customHeight="1" x14ac:dyDescent="0.25">
      <c r="A98" s="152"/>
      <c r="B98" s="152"/>
      <c r="C98" s="153"/>
      <c r="D98" s="154"/>
      <c r="E98" s="153"/>
      <c r="F98" s="155"/>
      <c r="G98" s="156"/>
      <c r="H98" s="153"/>
      <c r="I98" s="155"/>
      <c r="J98" s="153"/>
      <c r="K98" s="153"/>
      <c r="L98" s="153"/>
      <c r="M98" s="153"/>
      <c r="N98" s="153"/>
      <c r="O98" s="153"/>
      <c r="P98" s="153"/>
      <c r="Q98" s="153"/>
      <c r="R98" s="153"/>
      <c r="S98" s="153"/>
      <c r="T98" s="153"/>
      <c r="U98" s="153"/>
      <c r="V98" s="153"/>
      <c r="W98" s="153"/>
      <c r="X98" s="153"/>
      <c r="Y98" s="153"/>
      <c r="Z98" s="153"/>
      <c r="AA98" s="153"/>
    </row>
    <row r="99" spans="1:27" ht="15.75" customHeight="1" x14ac:dyDescent="0.25">
      <c r="A99" s="152"/>
      <c r="B99" s="152"/>
      <c r="C99" s="153"/>
      <c r="D99" s="154"/>
      <c r="E99" s="153"/>
      <c r="F99" s="155"/>
      <c r="G99" s="156"/>
      <c r="H99" s="153"/>
      <c r="I99" s="155"/>
      <c r="J99" s="153"/>
      <c r="K99" s="153"/>
      <c r="L99" s="153"/>
      <c r="M99" s="153"/>
      <c r="N99" s="153"/>
      <c r="O99" s="153"/>
      <c r="P99" s="153"/>
      <c r="Q99" s="153"/>
      <c r="R99" s="153"/>
      <c r="S99" s="153"/>
      <c r="T99" s="153"/>
      <c r="U99" s="153"/>
      <c r="V99" s="153"/>
      <c r="W99" s="153"/>
      <c r="X99" s="153"/>
      <c r="Y99" s="153"/>
      <c r="Z99" s="153"/>
      <c r="AA99" s="153"/>
    </row>
    <row r="100" spans="1:27" ht="15.75" customHeight="1" x14ac:dyDescent="0.25">
      <c r="A100" s="152"/>
      <c r="B100" s="152"/>
      <c r="C100" s="153"/>
      <c r="D100" s="154"/>
      <c r="E100" s="153"/>
      <c r="F100" s="155"/>
      <c r="G100" s="156"/>
      <c r="H100" s="153"/>
      <c r="I100" s="155"/>
      <c r="J100" s="153"/>
      <c r="K100" s="153"/>
      <c r="L100" s="153"/>
      <c r="M100" s="153"/>
      <c r="N100" s="153"/>
      <c r="O100" s="153"/>
      <c r="P100" s="153"/>
      <c r="Q100" s="153"/>
      <c r="R100" s="153"/>
      <c r="S100" s="153"/>
      <c r="T100" s="153"/>
      <c r="U100" s="153"/>
      <c r="V100" s="153"/>
      <c r="W100" s="153"/>
      <c r="X100" s="153"/>
      <c r="Y100" s="153"/>
      <c r="Z100" s="153"/>
      <c r="AA100" s="153"/>
    </row>
    <row r="101" spans="1:27" ht="15.75" customHeight="1" x14ac:dyDescent="0.25">
      <c r="A101" s="152"/>
      <c r="B101" s="152"/>
      <c r="C101" s="153"/>
      <c r="D101" s="154"/>
      <c r="E101" s="153"/>
      <c r="F101" s="155"/>
      <c r="G101" s="156"/>
      <c r="H101" s="153"/>
      <c r="I101" s="155"/>
      <c r="J101" s="153"/>
      <c r="K101" s="153"/>
      <c r="L101" s="153"/>
      <c r="M101" s="153"/>
      <c r="N101" s="153"/>
      <c r="O101" s="153"/>
      <c r="P101" s="153"/>
      <c r="Q101" s="153"/>
      <c r="R101" s="153"/>
      <c r="S101" s="153"/>
      <c r="T101" s="153"/>
      <c r="U101" s="153"/>
      <c r="V101" s="153"/>
      <c r="W101" s="153"/>
      <c r="X101" s="153"/>
      <c r="Y101" s="153"/>
      <c r="Z101" s="153"/>
      <c r="AA101" s="153"/>
    </row>
    <row r="102" spans="1:27" ht="15.75" customHeight="1" x14ac:dyDescent="0.25">
      <c r="A102" s="152"/>
      <c r="B102" s="152"/>
      <c r="C102" s="153"/>
      <c r="D102" s="154"/>
      <c r="E102" s="153"/>
      <c r="F102" s="155"/>
      <c r="G102" s="156"/>
      <c r="H102" s="153"/>
      <c r="I102" s="155"/>
      <c r="J102" s="153"/>
      <c r="K102" s="153"/>
      <c r="L102" s="153"/>
      <c r="M102" s="153"/>
      <c r="N102" s="153"/>
      <c r="O102" s="153"/>
      <c r="P102" s="153"/>
      <c r="Q102" s="153"/>
      <c r="R102" s="153"/>
      <c r="S102" s="153"/>
      <c r="T102" s="153"/>
      <c r="U102" s="153"/>
      <c r="V102" s="153"/>
      <c r="W102" s="153"/>
      <c r="X102" s="153"/>
      <c r="Y102" s="153"/>
      <c r="Z102" s="153"/>
      <c r="AA102" s="153"/>
    </row>
    <row r="103" spans="1:27" ht="15.75" customHeight="1" x14ac:dyDescent="0.25">
      <c r="A103" s="152"/>
      <c r="B103" s="152"/>
      <c r="C103" s="153"/>
      <c r="D103" s="154"/>
      <c r="E103" s="153"/>
      <c r="F103" s="155"/>
      <c r="G103" s="156"/>
      <c r="H103" s="153"/>
      <c r="I103" s="155"/>
      <c r="J103" s="153"/>
      <c r="K103" s="153"/>
      <c r="L103" s="153"/>
      <c r="M103" s="153"/>
      <c r="N103" s="153"/>
      <c r="O103" s="153"/>
      <c r="P103" s="153"/>
      <c r="Q103" s="153"/>
      <c r="R103" s="153"/>
      <c r="S103" s="153"/>
      <c r="T103" s="153"/>
      <c r="U103" s="153"/>
      <c r="V103" s="153"/>
      <c r="W103" s="153"/>
      <c r="X103" s="153"/>
      <c r="Y103" s="153"/>
      <c r="Z103" s="153"/>
      <c r="AA103" s="153"/>
    </row>
    <row r="104" spans="1:27" ht="15.75" customHeight="1" x14ac:dyDescent="0.25">
      <c r="A104" s="152"/>
      <c r="B104" s="152"/>
      <c r="C104" s="153"/>
      <c r="D104" s="154"/>
      <c r="E104" s="153"/>
      <c r="F104" s="155"/>
      <c r="G104" s="156"/>
      <c r="H104" s="153"/>
      <c r="I104" s="155"/>
      <c r="J104" s="153"/>
      <c r="K104" s="153"/>
      <c r="L104" s="153"/>
      <c r="M104" s="153"/>
      <c r="N104" s="153"/>
      <c r="O104" s="153"/>
      <c r="P104" s="153"/>
      <c r="Q104" s="153"/>
      <c r="R104" s="153"/>
      <c r="S104" s="153"/>
      <c r="T104" s="153"/>
      <c r="U104" s="153"/>
      <c r="V104" s="153"/>
      <c r="W104" s="153"/>
      <c r="X104" s="153"/>
      <c r="Y104" s="153"/>
      <c r="Z104" s="153"/>
      <c r="AA104" s="153"/>
    </row>
    <row r="105" spans="1:27" ht="15.75" customHeight="1" x14ac:dyDescent="0.25">
      <c r="A105" s="152"/>
      <c r="B105" s="152"/>
      <c r="C105" s="153"/>
      <c r="D105" s="154"/>
      <c r="E105" s="153"/>
      <c r="F105" s="155"/>
      <c r="G105" s="156"/>
      <c r="H105" s="153"/>
      <c r="I105" s="155"/>
      <c r="J105" s="153"/>
      <c r="K105" s="153"/>
      <c r="L105" s="153"/>
      <c r="M105" s="153"/>
      <c r="N105" s="153"/>
      <c r="O105" s="153"/>
      <c r="P105" s="153"/>
      <c r="Q105" s="153"/>
      <c r="R105" s="153"/>
      <c r="S105" s="153"/>
      <c r="T105" s="153"/>
      <c r="U105" s="153"/>
      <c r="V105" s="153"/>
      <c r="W105" s="153"/>
      <c r="X105" s="153"/>
      <c r="Y105" s="153"/>
      <c r="Z105" s="153"/>
      <c r="AA105" s="153"/>
    </row>
    <row r="106" spans="1:27" ht="15.75" customHeight="1" x14ac:dyDescent="0.25">
      <c r="A106" s="152"/>
      <c r="B106" s="152"/>
      <c r="C106" s="153"/>
      <c r="D106" s="154"/>
      <c r="E106" s="153"/>
      <c r="F106" s="155"/>
      <c r="G106" s="156"/>
      <c r="H106" s="153"/>
      <c r="I106" s="155"/>
      <c r="J106" s="153"/>
      <c r="K106" s="153"/>
      <c r="L106" s="153"/>
      <c r="M106" s="153"/>
      <c r="N106" s="153"/>
      <c r="O106" s="153"/>
      <c r="P106" s="153"/>
      <c r="Q106" s="153"/>
      <c r="R106" s="153"/>
      <c r="S106" s="153"/>
      <c r="T106" s="153"/>
      <c r="U106" s="153"/>
      <c r="V106" s="153"/>
      <c r="W106" s="153"/>
      <c r="X106" s="153"/>
      <c r="Y106" s="153"/>
      <c r="Z106" s="153"/>
      <c r="AA106" s="153"/>
    </row>
    <row r="107" spans="1:27" ht="15.75" customHeight="1" x14ac:dyDescent="0.25">
      <c r="A107" s="152"/>
      <c r="B107" s="152"/>
      <c r="C107" s="153"/>
      <c r="D107" s="154"/>
      <c r="E107" s="153"/>
      <c r="F107" s="155"/>
      <c r="G107" s="156"/>
      <c r="H107" s="153"/>
      <c r="I107" s="155"/>
      <c r="J107" s="153"/>
      <c r="K107" s="153"/>
      <c r="L107" s="153"/>
      <c r="M107" s="153"/>
      <c r="N107" s="153"/>
      <c r="O107" s="153"/>
      <c r="P107" s="153"/>
      <c r="Q107" s="153"/>
      <c r="R107" s="153"/>
      <c r="S107" s="153"/>
      <c r="T107" s="153"/>
      <c r="U107" s="153"/>
      <c r="V107" s="153"/>
      <c r="W107" s="153"/>
      <c r="X107" s="153"/>
      <c r="Y107" s="153"/>
      <c r="Z107" s="153"/>
      <c r="AA107" s="153"/>
    </row>
    <row r="108" spans="1:27" ht="15.75" customHeight="1" x14ac:dyDescent="0.25">
      <c r="A108" s="152"/>
      <c r="B108" s="152"/>
      <c r="C108" s="153"/>
      <c r="D108" s="154"/>
      <c r="E108" s="153"/>
      <c r="F108" s="155"/>
      <c r="G108" s="156"/>
      <c r="H108" s="153"/>
      <c r="I108" s="155"/>
      <c r="J108" s="153"/>
      <c r="K108" s="153"/>
      <c r="L108" s="153"/>
      <c r="M108" s="153"/>
      <c r="N108" s="153"/>
      <c r="O108" s="153"/>
      <c r="P108" s="153"/>
      <c r="Q108" s="153"/>
      <c r="R108" s="153"/>
      <c r="S108" s="153"/>
      <c r="T108" s="153"/>
      <c r="U108" s="153"/>
      <c r="V108" s="153"/>
      <c r="W108" s="153"/>
      <c r="X108" s="153"/>
      <c r="Y108" s="153"/>
      <c r="Z108" s="153"/>
      <c r="AA108" s="153"/>
    </row>
    <row r="109" spans="1:27" ht="15.75" customHeight="1" x14ac:dyDescent="0.25">
      <c r="A109" s="152"/>
      <c r="B109" s="152"/>
      <c r="C109" s="153"/>
      <c r="D109" s="154"/>
      <c r="E109" s="153"/>
      <c r="F109" s="155"/>
      <c r="G109" s="156"/>
      <c r="H109" s="153"/>
      <c r="I109" s="155"/>
      <c r="J109" s="153"/>
      <c r="K109" s="153"/>
      <c r="L109" s="153"/>
      <c r="M109" s="153"/>
      <c r="N109" s="153"/>
      <c r="O109" s="153"/>
      <c r="P109" s="153"/>
      <c r="Q109" s="153"/>
      <c r="R109" s="153"/>
      <c r="S109" s="153"/>
      <c r="T109" s="153"/>
      <c r="U109" s="153"/>
      <c r="V109" s="153"/>
      <c r="W109" s="153"/>
      <c r="X109" s="153"/>
      <c r="Y109" s="153"/>
      <c r="Z109" s="153"/>
      <c r="AA109" s="153"/>
    </row>
    <row r="110" spans="1:27" ht="15.75" customHeight="1" x14ac:dyDescent="0.25">
      <c r="A110" s="152"/>
      <c r="B110" s="152"/>
      <c r="C110" s="153"/>
      <c r="D110" s="154"/>
      <c r="E110" s="153"/>
      <c r="F110" s="155"/>
      <c r="G110" s="156"/>
      <c r="H110" s="153"/>
      <c r="I110" s="155"/>
      <c r="J110" s="153"/>
      <c r="K110" s="153"/>
      <c r="L110" s="153"/>
      <c r="M110" s="153"/>
      <c r="N110" s="153"/>
      <c r="O110" s="153"/>
      <c r="P110" s="153"/>
      <c r="Q110" s="153"/>
      <c r="R110" s="153"/>
      <c r="S110" s="153"/>
      <c r="T110" s="153"/>
      <c r="U110" s="153"/>
      <c r="V110" s="153"/>
      <c r="W110" s="153"/>
      <c r="X110" s="153"/>
      <c r="Y110" s="153"/>
      <c r="Z110" s="153"/>
      <c r="AA110" s="153"/>
    </row>
    <row r="111" spans="1:27" ht="15.75" customHeight="1" x14ac:dyDescent="0.25">
      <c r="A111" s="152"/>
      <c r="B111" s="152"/>
      <c r="C111" s="153"/>
      <c r="D111" s="154"/>
      <c r="E111" s="153"/>
      <c r="F111" s="155"/>
      <c r="G111" s="156"/>
      <c r="H111" s="153"/>
      <c r="I111" s="155"/>
      <c r="J111" s="153"/>
      <c r="K111" s="153"/>
      <c r="L111" s="153"/>
      <c r="M111" s="153"/>
      <c r="N111" s="153"/>
      <c r="O111" s="153"/>
      <c r="P111" s="153"/>
      <c r="Q111" s="153"/>
      <c r="R111" s="153"/>
      <c r="S111" s="153"/>
      <c r="T111" s="153"/>
      <c r="U111" s="153"/>
      <c r="V111" s="153"/>
      <c r="W111" s="153"/>
      <c r="X111" s="153"/>
      <c r="Y111" s="153"/>
      <c r="Z111" s="153"/>
      <c r="AA111" s="153"/>
    </row>
    <row r="112" spans="1:27" ht="15.75" customHeight="1" x14ac:dyDescent="0.25">
      <c r="A112" s="152"/>
      <c r="B112" s="152"/>
      <c r="C112" s="153"/>
      <c r="D112" s="154"/>
      <c r="E112" s="153"/>
      <c r="F112" s="155"/>
      <c r="G112" s="156"/>
      <c r="H112" s="153"/>
      <c r="I112" s="155"/>
      <c r="J112" s="153"/>
      <c r="K112" s="153"/>
      <c r="L112" s="153"/>
      <c r="M112" s="153"/>
      <c r="N112" s="153"/>
      <c r="O112" s="153"/>
      <c r="P112" s="153"/>
      <c r="Q112" s="153"/>
      <c r="R112" s="153"/>
      <c r="S112" s="153"/>
      <c r="T112" s="153"/>
      <c r="U112" s="153"/>
      <c r="V112" s="153"/>
      <c r="W112" s="153"/>
      <c r="X112" s="153"/>
      <c r="Y112" s="153"/>
      <c r="Z112" s="153"/>
      <c r="AA112" s="153"/>
    </row>
    <row r="113" spans="1:27" ht="15.75" customHeight="1" x14ac:dyDescent="0.25">
      <c r="A113" s="152"/>
      <c r="B113" s="152"/>
      <c r="C113" s="153"/>
      <c r="D113" s="154"/>
      <c r="E113" s="153"/>
      <c r="F113" s="155"/>
      <c r="G113" s="156"/>
      <c r="H113" s="153"/>
      <c r="I113" s="155"/>
      <c r="J113" s="153"/>
      <c r="K113" s="153"/>
      <c r="L113" s="153"/>
      <c r="M113" s="153"/>
      <c r="N113" s="153"/>
      <c r="O113" s="153"/>
      <c r="P113" s="153"/>
      <c r="Q113" s="153"/>
      <c r="R113" s="153"/>
      <c r="S113" s="153"/>
      <c r="T113" s="153"/>
      <c r="U113" s="153"/>
      <c r="V113" s="153"/>
      <c r="W113" s="153"/>
      <c r="X113" s="153"/>
      <c r="Y113" s="153"/>
      <c r="Z113" s="153"/>
      <c r="AA113" s="153"/>
    </row>
    <row r="114" spans="1:27" ht="15.75" customHeight="1" x14ac:dyDescent="0.25">
      <c r="A114" s="152"/>
      <c r="B114" s="152"/>
      <c r="C114" s="153"/>
      <c r="D114" s="154"/>
      <c r="E114" s="153"/>
      <c r="F114" s="155"/>
      <c r="G114" s="156"/>
      <c r="H114" s="153"/>
      <c r="I114" s="155"/>
      <c r="J114" s="153"/>
      <c r="K114" s="153"/>
      <c r="L114" s="153"/>
      <c r="M114" s="153"/>
      <c r="N114" s="153"/>
      <c r="O114" s="153"/>
      <c r="P114" s="153"/>
      <c r="Q114" s="153"/>
      <c r="R114" s="153"/>
      <c r="S114" s="153"/>
      <c r="T114" s="153"/>
      <c r="U114" s="153"/>
      <c r="V114" s="153"/>
      <c r="W114" s="153"/>
      <c r="X114" s="153"/>
      <c r="Y114" s="153"/>
      <c r="Z114" s="153"/>
      <c r="AA114" s="153"/>
    </row>
    <row r="115" spans="1:27" ht="15.75" customHeight="1" x14ac:dyDescent="0.25">
      <c r="A115" s="152"/>
      <c r="B115" s="152"/>
      <c r="C115" s="153"/>
      <c r="D115" s="154"/>
      <c r="E115" s="153"/>
      <c r="F115" s="155"/>
      <c r="G115" s="156"/>
      <c r="H115" s="153"/>
      <c r="I115" s="155"/>
      <c r="J115" s="153"/>
      <c r="K115" s="153"/>
      <c r="L115" s="153"/>
      <c r="M115" s="153"/>
      <c r="N115" s="153"/>
      <c r="O115" s="153"/>
      <c r="P115" s="153"/>
      <c r="Q115" s="153"/>
      <c r="R115" s="153"/>
      <c r="S115" s="153"/>
      <c r="T115" s="153"/>
      <c r="U115" s="153"/>
      <c r="V115" s="153"/>
      <c r="W115" s="153"/>
      <c r="X115" s="153"/>
      <c r="Y115" s="153"/>
      <c r="Z115" s="153"/>
      <c r="AA115" s="153"/>
    </row>
    <row r="116" spans="1:27" ht="15.75" customHeight="1" x14ac:dyDescent="0.25">
      <c r="A116" s="152"/>
      <c r="B116" s="152"/>
      <c r="C116" s="153"/>
      <c r="D116" s="154"/>
      <c r="E116" s="153"/>
      <c r="F116" s="155"/>
      <c r="G116" s="156"/>
      <c r="H116" s="153"/>
      <c r="I116" s="155"/>
      <c r="J116" s="153"/>
      <c r="K116" s="153"/>
      <c r="L116" s="153"/>
      <c r="M116" s="153"/>
      <c r="N116" s="153"/>
      <c r="O116" s="153"/>
      <c r="P116" s="153"/>
      <c r="Q116" s="153"/>
      <c r="R116" s="153"/>
      <c r="S116" s="153"/>
      <c r="T116" s="153"/>
      <c r="U116" s="153"/>
      <c r="V116" s="153"/>
      <c r="W116" s="153"/>
      <c r="X116" s="153"/>
      <c r="Y116" s="153"/>
      <c r="Z116" s="153"/>
      <c r="AA116" s="153"/>
    </row>
    <row r="117" spans="1:27" ht="15.75" customHeight="1" x14ac:dyDescent="0.25">
      <c r="A117" s="152"/>
      <c r="B117" s="152"/>
      <c r="C117" s="153"/>
      <c r="D117" s="154"/>
      <c r="E117" s="153"/>
      <c r="F117" s="155"/>
      <c r="G117" s="156"/>
      <c r="H117" s="153"/>
      <c r="I117" s="155"/>
      <c r="J117" s="153"/>
      <c r="K117" s="153"/>
      <c r="L117" s="153"/>
      <c r="M117" s="153"/>
      <c r="N117" s="153"/>
      <c r="O117" s="153"/>
      <c r="P117" s="153"/>
      <c r="Q117" s="153"/>
      <c r="R117" s="153"/>
      <c r="S117" s="153"/>
      <c r="T117" s="153"/>
      <c r="U117" s="153"/>
      <c r="V117" s="153"/>
      <c r="W117" s="153"/>
      <c r="X117" s="153"/>
      <c r="Y117" s="153"/>
      <c r="Z117" s="153"/>
      <c r="AA117" s="153"/>
    </row>
    <row r="118" spans="1:27" ht="15.75" customHeight="1" x14ac:dyDescent="0.25">
      <c r="A118" s="152"/>
      <c r="B118" s="152"/>
      <c r="C118" s="153"/>
      <c r="D118" s="154"/>
      <c r="E118" s="153"/>
      <c r="F118" s="155"/>
      <c r="G118" s="156"/>
      <c r="H118" s="153"/>
      <c r="I118" s="155"/>
      <c r="J118" s="153"/>
      <c r="K118" s="153"/>
      <c r="L118" s="153"/>
      <c r="M118" s="153"/>
      <c r="N118" s="153"/>
      <c r="O118" s="153"/>
      <c r="P118" s="153"/>
      <c r="Q118" s="153"/>
      <c r="R118" s="153"/>
      <c r="S118" s="153"/>
      <c r="T118" s="153"/>
      <c r="U118" s="153"/>
      <c r="V118" s="153"/>
      <c r="W118" s="153"/>
      <c r="X118" s="153"/>
      <c r="Y118" s="153"/>
      <c r="Z118" s="153"/>
      <c r="AA118" s="153"/>
    </row>
    <row r="119" spans="1:27" ht="15.75" customHeight="1" x14ac:dyDescent="0.25">
      <c r="A119" s="152"/>
      <c r="B119" s="152"/>
      <c r="C119" s="153"/>
      <c r="D119" s="154"/>
      <c r="E119" s="153"/>
      <c r="F119" s="155"/>
      <c r="G119" s="156"/>
      <c r="H119" s="153"/>
      <c r="I119" s="155"/>
      <c r="J119" s="153"/>
      <c r="K119" s="153"/>
      <c r="L119" s="153"/>
      <c r="M119" s="153"/>
      <c r="N119" s="153"/>
      <c r="O119" s="153"/>
      <c r="P119" s="153"/>
      <c r="Q119" s="153"/>
      <c r="R119" s="153"/>
      <c r="S119" s="153"/>
      <c r="T119" s="153"/>
      <c r="U119" s="153"/>
      <c r="V119" s="153"/>
      <c r="W119" s="153"/>
      <c r="X119" s="153"/>
      <c r="Y119" s="153"/>
      <c r="Z119" s="153"/>
      <c r="AA119" s="153"/>
    </row>
    <row r="120" spans="1:27" ht="15.75" customHeight="1" x14ac:dyDescent="0.25">
      <c r="A120" s="152"/>
      <c r="B120" s="152"/>
      <c r="C120" s="153"/>
      <c r="D120" s="154"/>
      <c r="E120" s="153"/>
      <c r="F120" s="155"/>
      <c r="G120" s="156"/>
      <c r="H120" s="153"/>
      <c r="I120" s="155"/>
      <c r="J120" s="153"/>
      <c r="K120" s="153"/>
      <c r="L120" s="153"/>
      <c r="M120" s="153"/>
      <c r="N120" s="153"/>
      <c r="O120" s="153"/>
      <c r="P120" s="153"/>
      <c r="Q120" s="153"/>
      <c r="R120" s="153"/>
      <c r="S120" s="153"/>
      <c r="T120" s="153"/>
      <c r="U120" s="153"/>
      <c r="V120" s="153"/>
      <c r="W120" s="153"/>
      <c r="X120" s="153"/>
      <c r="Y120" s="153"/>
      <c r="Z120" s="153"/>
      <c r="AA120" s="153"/>
    </row>
    <row r="121" spans="1:27" ht="15.75" customHeight="1" x14ac:dyDescent="0.25">
      <c r="A121" s="152"/>
      <c r="B121" s="152"/>
      <c r="C121" s="153"/>
      <c r="D121" s="154"/>
      <c r="E121" s="153"/>
      <c r="F121" s="155"/>
      <c r="G121" s="156"/>
      <c r="H121" s="153"/>
      <c r="I121" s="155"/>
      <c r="J121" s="153"/>
      <c r="K121" s="153"/>
      <c r="L121" s="153"/>
      <c r="M121" s="153"/>
      <c r="N121" s="153"/>
      <c r="O121" s="153"/>
      <c r="P121" s="153"/>
      <c r="Q121" s="153"/>
      <c r="R121" s="153"/>
      <c r="S121" s="153"/>
      <c r="T121" s="153"/>
      <c r="U121" s="153"/>
      <c r="V121" s="153"/>
      <c r="W121" s="153"/>
      <c r="X121" s="153"/>
      <c r="Y121" s="153"/>
      <c r="Z121" s="153"/>
      <c r="AA121" s="153"/>
    </row>
    <row r="122" spans="1:27" ht="15.75" customHeight="1" x14ac:dyDescent="0.25">
      <c r="A122" s="152"/>
      <c r="B122" s="152"/>
      <c r="C122" s="153"/>
      <c r="D122" s="154"/>
      <c r="E122" s="153"/>
      <c r="F122" s="155"/>
      <c r="G122" s="156"/>
      <c r="H122" s="153"/>
      <c r="I122" s="155"/>
      <c r="J122" s="153"/>
      <c r="K122" s="153"/>
      <c r="L122" s="153"/>
      <c r="M122" s="153"/>
      <c r="N122" s="153"/>
      <c r="O122" s="153"/>
      <c r="P122" s="153"/>
      <c r="Q122" s="153"/>
      <c r="R122" s="153"/>
      <c r="S122" s="153"/>
      <c r="T122" s="153"/>
      <c r="U122" s="153"/>
      <c r="V122" s="153"/>
      <c r="W122" s="153"/>
      <c r="X122" s="153"/>
      <c r="Y122" s="153"/>
      <c r="Z122" s="153"/>
      <c r="AA122" s="153"/>
    </row>
    <row r="123" spans="1:27" ht="15.75" customHeight="1" x14ac:dyDescent="0.25">
      <c r="A123" s="152"/>
      <c r="B123" s="152"/>
      <c r="C123" s="153"/>
      <c r="D123" s="154"/>
      <c r="E123" s="153"/>
      <c r="F123" s="155"/>
      <c r="G123" s="156"/>
      <c r="H123" s="153"/>
      <c r="I123" s="155"/>
      <c r="J123" s="153"/>
      <c r="K123" s="153"/>
      <c r="L123" s="153"/>
      <c r="M123" s="153"/>
      <c r="N123" s="153"/>
      <c r="O123" s="153"/>
      <c r="P123" s="153"/>
      <c r="Q123" s="153"/>
      <c r="R123" s="153"/>
      <c r="S123" s="153"/>
      <c r="T123" s="153"/>
      <c r="U123" s="153"/>
      <c r="V123" s="153"/>
      <c r="W123" s="153"/>
      <c r="X123" s="153"/>
      <c r="Y123" s="153"/>
      <c r="Z123" s="153"/>
      <c r="AA123" s="153"/>
    </row>
    <row r="124" spans="1:27" ht="15.75" customHeight="1" x14ac:dyDescent="0.25">
      <c r="A124" s="152"/>
      <c r="B124" s="152"/>
      <c r="C124" s="153"/>
      <c r="D124" s="154"/>
      <c r="E124" s="153"/>
      <c r="F124" s="155"/>
      <c r="G124" s="156"/>
      <c r="H124" s="153"/>
      <c r="I124" s="155"/>
      <c r="J124" s="153"/>
      <c r="K124" s="153"/>
      <c r="L124" s="153"/>
      <c r="M124" s="153"/>
      <c r="N124" s="153"/>
      <c r="O124" s="153"/>
      <c r="P124" s="153"/>
      <c r="Q124" s="153"/>
      <c r="R124" s="153"/>
      <c r="S124" s="153"/>
      <c r="T124" s="153"/>
      <c r="U124" s="153"/>
      <c r="V124" s="153"/>
      <c r="W124" s="153"/>
      <c r="X124" s="153"/>
      <c r="Y124" s="153"/>
      <c r="Z124" s="153"/>
      <c r="AA124" s="153"/>
    </row>
    <row r="125" spans="1:27" ht="15.75" customHeight="1" x14ac:dyDescent="0.25">
      <c r="A125" s="152"/>
      <c r="B125" s="152"/>
      <c r="C125" s="153"/>
      <c r="D125" s="154"/>
      <c r="E125" s="153"/>
      <c r="F125" s="155"/>
      <c r="G125" s="156"/>
      <c r="H125" s="153"/>
      <c r="I125" s="155"/>
      <c r="J125" s="153"/>
      <c r="K125" s="153"/>
      <c r="L125" s="153"/>
      <c r="M125" s="153"/>
      <c r="N125" s="153"/>
      <c r="O125" s="153"/>
      <c r="P125" s="153"/>
      <c r="Q125" s="153"/>
      <c r="R125" s="153"/>
      <c r="S125" s="153"/>
      <c r="T125" s="153"/>
      <c r="U125" s="153"/>
      <c r="V125" s="153"/>
      <c r="W125" s="153"/>
      <c r="X125" s="153"/>
      <c r="Y125" s="153"/>
      <c r="Z125" s="153"/>
      <c r="AA125" s="153"/>
    </row>
    <row r="126" spans="1:27" ht="15.75" customHeight="1" x14ac:dyDescent="0.25">
      <c r="A126" s="152"/>
      <c r="B126" s="152"/>
      <c r="C126" s="153"/>
      <c r="D126" s="154"/>
      <c r="E126" s="153"/>
      <c r="F126" s="155"/>
      <c r="G126" s="156"/>
      <c r="H126" s="153"/>
      <c r="I126" s="155"/>
      <c r="J126" s="153"/>
      <c r="K126" s="153"/>
      <c r="L126" s="153"/>
      <c r="M126" s="153"/>
      <c r="N126" s="153"/>
      <c r="O126" s="153"/>
      <c r="P126" s="153"/>
      <c r="Q126" s="153"/>
      <c r="R126" s="153"/>
      <c r="S126" s="153"/>
      <c r="T126" s="153"/>
      <c r="U126" s="153"/>
      <c r="V126" s="153"/>
      <c r="W126" s="153"/>
      <c r="X126" s="153"/>
      <c r="Y126" s="153"/>
      <c r="Z126" s="153"/>
      <c r="AA126" s="153"/>
    </row>
    <row r="127" spans="1:27" ht="15.75" customHeight="1" x14ac:dyDescent="0.25">
      <c r="A127" s="152"/>
      <c r="B127" s="152"/>
      <c r="C127" s="153"/>
      <c r="D127" s="154"/>
      <c r="E127" s="153"/>
      <c r="F127" s="155"/>
      <c r="G127" s="156"/>
      <c r="H127" s="153"/>
      <c r="I127" s="155"/>
      <c r="J127" s="153"/>
      <c r="K127" s="153"/>
      <c r="L127" s="153"/>
      <c r="M127" s="153"/>
      <c r="N127" s="153"/>
      <c r="O127" s="153"/>
      <c r="P127" s="153"/>
      <c r="Q127" s="153"/>
      <c r="R127" s="153"/>
      <c r="S127" s="153"/>
      <c r="T127" s="153"/>
      <c r="U127" s="153"/>
      <c r="V127" s="153"/>
      <c r="W127" s="153"/>
      <c r="X127" s="153"/>
      <c r="Y127" s="153"/>
      <c r="Z127" s="153"/>
      <c r="AA127" s="153"/>
    </row>
    <row r="128" spans="1:27" ht="15.75" customHeight="1" x14ac:dyDescent="0.25">
      <c r="A128" s="152"/>
      <c r="B128" s="152"/>
      <c r="C128" s="153"/>
      <c r="D128" s="154"/>
      <c r="E128" s="153"/>
      <c r="F128" s="155"/>
      <c r="G128" s="156"/>
      <c r="H128" s="153"/>
      <c r="I128" s="155"/>
      <c r="J128" s="153"/>
      <c r="K128" s="153"/>
      <c r="L128" s="153"/>
      <c r="M128" s="153"/>
      <c r="N128" s="153"/>
      <c r="O128" s="153"/>
      <c r="P128" s="153"/>
      <c r="Q128" s="153"/>
      <c r="R128" s="153"/>
      <c r="S128" s="153"/>
      <c r="T128" s="153"/>
      <c r="U128" s="153"/>
      <c r="V128" s="153"/>
      <c r="W128" s="153"/>
      <c r="X128" s="153"/>
      <c r="Y128" s="153"/>
      <c r="Z128" s="153"/>
      <c r="AA128" s="153"/>
    </row>
    <row r="129" spans="1:27" ht="15.75" customHeight="1" x14ac:dyDescent="0.25">
      <c r="A129" s="152"/>
      <c r="B129" s="152"/>
      <c r="C129" s="153"/>
      <c r="D129" s="154"/>
      <c r="E129" s="153"/>
      <c r="F129" s="155"/>
      <c r="G129" s="156"/>
      <c r="H129" s="153"/>
      <c r="I129" s="155"/>
      <c r="J129" s="153"/>
      <c r="K129" s="153"/>
      <c r="L129" s="153"/>
      <c r="M129" s="153"/>
      <c r="N129" s="153"/>
      <c r="O129" s="153"/>
      <c r="P129" s="153"/>
      <c r="Q129" s="153"/>
      <c r="R129" s="153"/>
      <c r="S129" s="153"/>
      <c r="T129" s="153"/>
      <c r="U129" s="153"/>
      <c r="V129" s="153"/>
      <c r="W129" s="153"/>
      <c r="X129" s="153"/>
      <c r="Y129" s="153"/>
      <c r="Z129" s="153"/>
      <c r="AA129" s="153"/>
    </row>
    <row r="130" spans="1:27" ht="15.75" customHeight="1" x14ac:dyDescent="0.25">
      <c r="A130" s="152"/>
      <c r="B130" s="152"/>
      <c r="C130" s="153"/>
      <c r="D130" s="154"/>
      <c r="E130" s="153"/>
      <c r="F130" s="155"/>
      <c r="G130" s="156"/>
      <c r="H130" s="153"/>
      <c r="I130" s="155"/>
      <c r="J130" s="153"/>
      <c r="K130" s="153"/>
      <c r="L130" s="153"/>
      <c r="M130" s="153"/>
      <c r="N130" s="153"/>
      <c r="O130" s="153"/>
      <c r="P130" s="153"/>
      <c r="Q130" s="153"/>
      <c r="R130" s="153"/>
      <c r="S130" s="153"/>
      <c r="T130" s="153"/>
      <c r="U130" s="153"/>
      <c r="V130" s="153"/>
      <c r="W130" s="153"/>
      <c r="X130" s="153"/>
      <c r="Y130" s="153"/>
      <c r="Z130" s="153"/>
      <c r="AA130" s="153"/>
    </row>
    <row r="131" spans="1:27" ht="15.75" customHeight="1" x14ac:dyDescent="0.25">
      <c r="A131" s="152"/>
      <c r="B131" s="152"/>
      <c r="C131" s="153"/>
      <c r="D131" s="154"/>
      <c r="E131" s="153"/>
      <c r="F131" s="155"/>
      <c r="G131" s="156"/>
      <c r="H131" s="153"/>
      <c r="I131" s="155"/>
      <c r="J131" s="153"/>
      <c r="K131" s="153"/>
      <c r="L131" s="153"/>
      <c r="M131" s="153"/>
      <c r="N131" s="153"/>
      <c r="O131" s="153"/>
      <c r="P131" s="153"/>
      <c r="Q131" s="153"/>
      <c r="R131" s="153"/>
      <c r="S131" s="153"/>
      <c r="T131" s="153"/>
      <c r="U131" s="153"/>
      <c r="V131" s="153"/>
      <c r="W131" s="153"/>
      <c r="X131" s="153"/>
      <c r="Y131" s="153"/>
      <c r="Z131" s="153"/>
      <c r="AA131" s="153"/>
    </row>
    <row r="132" spans="1:27" ht="15.75" customHeight="1" x14ac:dyDescent="0.25">
      <c r="A132" s="152"/>
      <c r="B132" s="152"/>
      <c r="C132" s="153"/>
      <c r="D132" s="154"/>
      <c r="E132" s="153"/>
      <c r="F132" s="155"/>
      <c r="G132" s="156"/>
      <c r="H132" s="153"/>
      <c r="I132" s="155"/>
      <c r="J132" s="153"/>
      <c r="K132" s="153"/>
      <c r="L132" s="153"/>
      <c r="M132" s="153"/>
      <c r="N132" s="153"/>
      <c r="O132" s="153"/>
      <c r="P132" s="153"/>
      <c r="Q132" s="153"/>
      <c r="R132" s="153"/>
      <c r="S132" s="153"/>
      <c r="T132" s="153"/>
      <c r="U132" s="153"/>
      <c r="V132" s="153"/>
      <c r="W132" s="153"/>
      <c r="X132" s="153"/>
      <c r="Y132" s="153"/>
      <c r="Z132" s="153"/>
      <c r="AA132" s="153"/>
    </row>
    <row r="133" spans="1:27" ht="15.75" customHeight="1" x14ac:dyDescent="0.25">
      <c r="A133" s="152"/>
      <c r="B133" s="152"/>
      <c r="C133" s="153"/>
      <c r="D133" s="154"/>
      <c r="E133" s="153"/>
      <c r="F133" s="155"/>
      <c r="G133" s="156"/>
      <c r="H133" s="153"/>
      <c r="I133" s="155"/>
      <c r="J133" s="153"/>
      <c r="K133" s="153"/>
      <c r="L133" s="153"/>
      <c r="M133" s="153"/>
      <c r="N133" s="153"/>
      <c r="O133" s="153"/>
      <c r="P133" s="153"/>
      <c r="Q133" s="153"/>
      <c r="R133" s="153"/>
      <c r="S133" s="153"/>
      <c r="T133" s="153"/>
      <c r="U133" s="153"/>
      <c r="V133" s="153"/>
      <c r="W133" s="153"/>
      <c r="X133" s="153"/>
      <c r="Y133" s="153"/>
      <c r="Z133" s="153"/>
      <c r="AA133" s="153"/>
    </row>
    <row r="134" spans="1:27" ht="15.75" customHeight="1" x14ac:dyDescent="0.25">
      <c r="A134" s="152"/>
      <c r="B134" s="152"/>
      <c r="C134" s="153"/>
      <c r="D134" s="154"/>
      <c r="E134" s="153"/>
      <c r="F134" s="155"/>
      <c r="G134" s="156"/>
      <c r="H134" s="153"/>
      <c r="I134" s="155"/>
      <c r="J134" s="153"/>
      <c r="K134" s="153"/>
      <c r="L134" s="153"/>
      <c r="M134" s="153"/>
      <c r="N134" s="153"/>
      <c r="O134" s="153"/>
      <c r="P134" s="153"/>
      <c r="Q134" s="153"/>
      <c r="R134" s="153"/>
      <c r="S134" s="153"/>
      <c r="T134" s="153"/>
      <c r="U134" s="153"/>
      <c r="V134" s="153"/>
      <c r="W134" s="153"/>
      <c r="X134" s="153"/>
      <c r="Y134" s="153"/>
      <c r="Z134" s="153"/>
      <c r="AA134" s="153"/>
    </row>
    <row r="135" spans="1:27" ht="15.75" customHeight="1" x14ac:dyDescent="0.25">
      <c r="A135" s="152"/>
      <c r="B135" s="152"/>
      <c r="C135" s="153"/>
      <c r="D135" s="154"/>
      <c r="E135" s="153"/>
      <c r="F135" s="155"/>
      <c r="G135" s="156"/>
      <c r="H135" s="153"/>
      <c r="I135" s="155"/>
      <c r="J135" s="153"/>
      <c r="K135" s="153"/>
      <c r="L135" s="153"/>
      <c r="M135" s="153"/>
      <c r="N135" s="153"/>
      <c r="O135" s="153"/>
      <c r="P135" s="153"/>
      <c r="Q135" s="153"/>
      <c r="R135" s="153"/>
      <c r="S135" s="153"/>
      <c r="T135" s="153"/>
      <c r="U135" s="153"/>
      <c r="V135" s="153"/>
      <c r="W135" s="153"/>
      <c r="X135" s="153"/>
      <c r="Y135" s="153"/>
      <c r="Z135" s="153"/>
      <c r="AA135" s="153"/>
    </row>
    <row r="136" spans="1:27" ht="15.75" customHeight="1" x14ac:dyDescent="0.25">
      <c r="A136" s="152"/>
      <c r="B136" s="152"/>
      <c r="C136" s="153"/>
      <c r="D136" s="154"/>
      <c r="E136" s="153"/>
      <c r="F136" s="155"/>
      <c r="G136" s="156"/>
      <c r="H136" s="153"/>
      <c r="I136" s="155"/>
      <c r="J136" s="153"/>
      <c r="K136" s="153"/>
      <c r="L136" s="153"/>
      <c r="M136" s="153"/>
      <c r="N136" s="153"/>
      <c r="O136" s="153"/>
      <c r="P136" s="153"/>
      <c r="Q136" s="153"/>
      <c r="R136" s="153"/>
      <c r="S136" s="153"/>
      <c r="T136" s="153"/>
      <c r="U136" s="153"/>
      <c r="V136" s="153"/>
      <c r="W136" s="153"/>
      <c r="X136" s="153"/>
      <c r="Y136" s="153"/>
      <c r="Z136" s="153"/>
      <c r="AA136" s="153"/>
    </row>
    <row r="137" spans="1:27" ht="15.75" customHeight="1" x14ac:dyDescent="0.25">
      <c r="A137" s="152"/>
      <c r="B137" s="152"/>
      <c r="C137" s="153"/>
      <c r="D137" s="154"/>
      <c r="E137" s="153"/>
      <c r="F137" s="155"/>
      <c r="G137" s="156"/>
      <c r="H137" s="153"/>
      <c r="I137" s="155"/>
      <c r="J137" s="153"/>
      <c r="K137" s="153"/>
      <c r="L137" s="153"/>
      <c r="M137" s="153"/>
      <c r="N137" s="153"/>
      <c r="O137" s="153"/>
      <c r="P137" s="153"/>
      <c r="Q137" s="153"/>
      <c r="R137" s="153"/>
      <c r="S137" s="153"/>
      <c r="T137" s="153"/>
      <c r="U137" s="153"/>
      <c r="V137" s="153"/>
      <c r="W137" s="153"/>
      <c r="X137" s="153"/>
      <c r="Y137" s="153"/>
      <c r="Z137" s="153"/>
      <c r="AA137" s="153"/>
    </row>
    <row r="138" spans="1:27" ht="15.75" customHeight="1" x14ac:dyDescent="0.25">
      <c r="A138" s="152"/>
      <c r="B138" s="152"/>
      <c r="C138" s="153"/>
      <c r="D138" s="154"/>
      <c r="E138" s="153"/>
      <c r="F138" s="155"/>
      <c r="G138" s="156"/>
      <c r="H138" s="153"/>
      <c r="I138" s="155"/>
      <c r="J138" s="153"/>
      <c r="K138" s="153"/>
      <c r="L138" s="153"/>
      <c r="M138" s="153"/>
      <c r="N138" s="153"/>
      <c r="O138" s="153"/>
      <c r="P138" s="153"/>
      <c r="Q138" s="153"/>
      <c r="R138" s="153"/>
      <c r="S138" s="153"/>
      <c r="T138" s="153"/>
      <c r="U138" s="153"/>
      <c r="V138" s="153"/>
      <c r="W138" s="153"/>
      <c r="X138" s="153"/>
      <c r="Y138" s="153"/>
      <c r="Z138" s="153"/>
      <c r="AA138" s="153"/>
    </row>
    <row r="139" spans="1:27" ht="15.75" customHeight="1" x14ac:dyDescent="0.25">
      <c r="A139" s="152"/>
      <c r="B139" s="152"/>
      <c r="C139" s="153"/>
      <c r="D139" s="154"/>
      <c r="E139" s="153"/>
      <c r="F139" s="155"/>
      <c r="G139" s="156"/>
      <c r="H139" s="153"/>
      <c r="I139" s="155"/>
      <c r="J139" s="153"/>
      <c r="K139" s="153"/>
      <c r="L139" s="153"/>
      <c r="M139" s="153"/>
      <c r="N139" s="153"/>
      <c r="O139" s="153"/>
      <c r="P139" s="153"/>
      <c r="Q139" s="153"/>
      <c r="R139" s="153"/>
      <c r="S139" s="153"/>
      <c r="T139" s="153"/>
      <c r="U139" s="153"/>
      <c r="V139" s="153"/>
      <c r="W139" s="153"/>
      <c r="X139" s="153"/>
      <c r="Y139" s="153"/>
      <c r="Z139" s="153"/>
      <c r="AA139" s="153"/>
    </row>
    <row r="140" spans="1:27" ht="15.75" customHeight="1" x14ac:dyDescent="0.25">
      <c r="A140" s="152"/>
      <c r="B140" s="152"/>
      <c r="C140" s="153"/>
      <c r="D140" s="154"/>
      <c r="E140" s="153"/>
      <c r="F140" s="155"/>
      <c r="G140" s="156"/>
      <c r="H140" s="153"/>
      <c r="I140" s="155"/>
      <c r="J140" s="153"/>
      <c r="K140" s="153"/>
      <c r="L140" s="153"/>
      <c r="M140" s="153"/>
      <c r="N140" s="153"/>
      <c r="O140" s="153"/>
      <c r="P140" s="153"/>
      <c r="Q140" s="153"/>
      <c r="R140" s="153"/>
      <c r="S140" s="153"/>
      <c r="T140" s="153"/>
      <c r="U140" s="153"/>
      <c r="V140" s="153"/>
      <c r="W140" s="153"/>
      <c r="X140" s="153"/>
      <c r="Y140" s="153"/>
      <c r="Z140" s="153"/>
      <c r="AA140" s="153"/>
    </row>
    <row r="141" spans="1:27" ht="15.75" customHeight="1" x14ac:dyDescent="0.25">
      <c r="A141" s="152"/>
      <c r="B141" s="152"/>
      <c r="C141" s="153"/>
      <c r="D141" s="154"/>
      <c r="E141" s="153"/>
      <c r="F141" s="155"/>
      <c r="G141" s="156"/>
      <c r="H141" s="153"/>
      <c r="I141" s="155"/>
      <c r="J141" s="153"/>
      <c r="K141" s="153"/>
      <c r="L141" s="153"/>
      <c r="M141" s="153"/>
      <c r="N141" s="153"/>
      <c r="O141" s="153"/>
      <c r="P141" s="153"/>
      <c r="Q141" s="153"/>
      <c r="R141" s="153"/>
      <c r="S141" s="153"/>
      <c r="T141" s="153"/>
      <c r="U141" s="153"/>
      <c r="V141" s="153"/>
      <c r="W141" s="153"/>
      <c r="X141" s="153"/>
      <c r="Y141" s="153"/>
      <c r="Z141" s="153"/>
      <c r="AA141" s="153"/>
    </row>
    <row r="142" spans="1:27" ht="15.75" customHeight="1" x14ac:dyDescent="0.25">
      <c r="A142" s="152"/>
      <c r="B142" s="152"/>
      <c r="C142" s="153"/>
      <c r="D142" s="154"/>
      <c r="E142" s="153"/>
      <c r="F142" s="155"/>
      <c r="G142" s="156"/>
      <c r="H142" s="153"/>
      <c r="I142" s="155"/>
      <c r="J142" s="153"/>
      <c r="K142" s="153"/>
      <c r="L142" s="153"/>
      <c r="M142" s="153"/>
      <c r="N142" s="153"/>
      <c r="O142" s="153"/>
      <c r="P142" s="153"/>
      <c r="Q142" s="153"/>
      <c r="R142" s="153"/>
      <c r="S142" s="153"/>
      <c r="T142" s="153"/>
      <c r="U142" s="153"/>
      <c r="V142" s="153"/>
      <c r="W142" s="153"/>
      <c r="X142" s="153"/>
      <c r="Y142" s="153"/>
      <c r="Z142" s="153"/>
      <c r="AA142" s="153"/>
    </row>
    <row r="143" spans="1:27" ht="15.75" customHeight="1" x14ac:dyDescent="0.25">
      <c r="A143" s="152"/>
      <c r="B143" s="152"/>
      <c r="C143" s="153"/>
      <c r="D143" s="154"/>
      <c r="E143" s="153"/>
      <c r="F143" s="155"/>
      <c r="G143" s="156"/>
      <c r="H143" s="153"/>
      <c r="I143" s="155"/>
      <c r="J143" s="153"/>
      <c r="K143" s="153"/>
      <c r="L143" s="153"/>
      <c r="M143" s="153"/>
      <c r="N143" s="153"/>
      <c r="O143" s="153"/>
      <c r="P143" s="153"/>
      <c r="Q143" s="153"/>
      <c r="R143" s="153"/>
      <c r="S143" s="153"/>
      <c r="T143" s="153"/>
      <c r="U143" s="153"/>
      <c r="V143" s="153"/>
      <c r="W143" s="153"/>
      <c r="X143" s="153"/>
      <c r="Y143" s="153"/>
      <c r="Z143" s="153"/>
      <c r="AA143" s="153"/>
    </row>
    <row r="144" spans="1:27" ht="15.75" customHeight="1" x14ac:dyDescent="0.25">
      <c r="A144" s="152"/>
      <c r="B144" s="152"/>
      <c r="C144" s="153"/>
      <c r="D144" s="154"/>
      <c r="E144" s="153"/>
      <c r="F144" s="155"/>
      <c r="G144" s="156"/>
      <c r="H144" s="153"/>
      <c r="I144" s="155"/>
      <c r="J144" s="153"/>
      <c r="K144" s="153"/>
      <c r="L144" s="153"/>
      <c r="M144" s="153"/>
      <c r="N144" s="153"/>
      <c r="O144" s="153"/>
      <c r="P144" s="153"/>
      <c r="Q144" s="153"/>
      <c r="R144" s="153"/>
      <c r="S144" s="153"/>
      <c r="T144" s="153"/>
      <c r="U144" s="153"/>
      <c r="V144" s="153"/>
      <c r="W144" s="153"/>
      <c r="X144" s="153"/>
      <c r="Y144" s="153"/>
      <c r="Z144" s="153"/>
      <c r="AA144" s="153"/>
    </row>
    <row r="145" spans="1:27" ht="15.75" customHeight="1" x14ac:dyDescent="0.25">
      <c r="A145" s="152"/>
      <c r="B145" s="152"/>
      <c r="C145" s="153"/>
      <c r="D145" s="154"/>
      <c r="E145" s="153"/>
      <c r="F145" s="155"/>
      <c r="G145" s="156"/>
      <c r="H145" s="153"/>
      <c r="I145" s="155"/>
      <c r="J145" s="153"/>
      <c r="K145" s="153"/>
      <c r="L145" s="153"/>
      <c r="M145" s="153"/>
      <c r="N145" s="153"/>
      <c r="O145" s="153"/>
      <c r="P145" s="153"/>
      <c r="Q145" s="153"/>
      <c r="R145" s="153"/>
      <c r="S145" s="153"/>
      <c r="T145" s="153"/>
      <c r="U145" s="153"/>
      <c r="V145" s="153"/>
      <c r="W145" s="153"/>
      <c r="X145" s="153"/>
      <c r="Y145" s="153"/>
      <c r="Z145" s="153"/>
      <c r="AA145" s="153"/>
    </row>
    <row r="146" spans="1:27" ht="15.75" customHeight="1" x14ac:dyDescent="0.25">
      <c r="A146" s="152"/>
      <c r="B146" s="152"/>
      <c r="C146" s="153"/>
      <c r="D146" s="154"/>
      <c r="E146" s="153"/>
      <c r="F146" s="155"/>
      <c r="G146" s="156"/>
      <c r="H146" s="153"/>
      <c r="I146" s="155"/>
      <c r="J146" s="153"/>
      <c r="K146" s="153"/>
      <c r="L146" s="153"/>
      <c r="M146" s="153"/>
      <c r="N146" s="153"/>
      <c r="O146" s="153"/>
      <c r="P146" s="153"/>
      <c r="Q146" s="153"/>
      <c r="R146" s="153"/>
      <c r="S146" s="153"/>
      <c r="T146" s="153"/>
      <c r="U146" s="153"/>
      <c r="V146" s="153"/>
      <c r="W146" s="153"/>
      <c r="X146" s="153"/>
      <c r="Y146" s="153"/>
      <c r="Z146" s="153"/>
      <c r="AA146" s="153"/>
    </row>
    <row r="147" spans="1:27" ht="15.75" customHeight="1" x14ac:dyDescent="0.25">
      <c r="A147" s="152"/>
      <c r="B147" s="152"/>
      <c r="C147" s="153"/>
      <c r="D147" s="154"/>
      <c r="E147" s="153"/>
      <c r="F147" s="155"/>
      <c r="G147" s="156"/>
      <c r="H147" s="153"/>
      <c r="I147" s="155"/>
      <c r="J147" s="153"/>
      <c r="K147" s="153"/>
      <c r="L147" s="153"/>
      <c r="M147" s="153"/>
      <c r="N147" s="153"/>
      <c r="O147" s="153"/>
      <c r="P147" s="153"/>
      <c r="Q147" s="153"/>
      <c r="R147" s="153"/>
      <c r="S147" s="153"/>
      <c r="T147" s="153"/>
      <c r="U147" s="153"/>
      <c r="V147" s="153"/>
      <c r="W147" s="153"/>
      <c r="X147" s="153"/>
      <c r="Y147" s="153"/>
      <c r="Z147" s="153"/>
      <c r="AA147" s="153"/>
    </row>
    <row r="148" spans="1:27" ht="15.75" customHeight="1" x14ac:dyDescent="0.25">
      <c r="A148" s="152"/>
      <c r="B148" s="152"/>
      <c r="C148" s="153"/>
      <c r="D148" s="154"/>
      <c r="E148" s="153"/>
      <c r="F148" s="155"/>
      <c r="G148" s="156"/>
      <c r="H148" s="153"/>
      <c r="I148" s="155"/>
      <c r="J148" s="153"/>
      <c r="K148" s="153"/>
      <c r="L148" s="153"/>
      <c r="M148" s="153"/>
      <c r="N148" s="153"/>
      <c r="O148" s="153"/>
      <c r="P148" s="153"/>
      <c r="Q148" s="153"/>
      <c r="R148" s="153"/>
      <c r="S148" s="153"/>
      <c r="T148" s="153"/>
      <c r="U148" s="153"/>
      <c r="V148" s="153"/>
      <c r="W148" s="153"/>
      <c r="X148" s="153"/>
      <c r="Y148" s="153"/>
      <c r="Z148" s="153"/>
      <c r="AA148" s="153"/>
    </row>
    <row r="149" spans="1:27" ht="15.75" customHeight="1" x14ac:dyDescent="0.25">
      <c r="A149" s="152"/>
      <c r="B149" s="152"/>
      <c r="C149" s="153"/>
      <c r="D149" s="154"/>
      <c r="E149" s="153"/>
      <c r="F149" s="155"/>
      <c r="G149" s="156"/>
      <c r="H149" s="153"/>
      <c r="I149" s="155"/>
      <c r="J149" s="153"/>
      <c r="K149" s="153"/>
      <c r="L149" s="153"/>
      <c r="M149" s="153"/>
      <c r="N149" s="153"/>
      <c r="O149" s="153"/>
      <c r="P149" s="153"/>
      <c r="Q149" s="153"/>
      <c r="R149" s="153"/>
      <c r="S149" s="153"/>
      <c r="T149" s="153"/>
      <c r="U149" s="153"/>
      <c r="V149" s="153"/>
      <c r="W149" s="153"/>
      <c r="X149" s="153"/>
      <c r="Y149" s="153"/>
      <c r="Z149" s="153"/>
      <c r="AA149" s="153"/>
    </row>
    <row r="150" spans="1:27" ht="15.75" customHeight="1" x14ac:dyDescent="0.25">
      <c r="A150" s="152"/>
      <c r="B150" s="152"/>
      <c r="C150" s="153"/>
      <c r="D150" s="154"/>
      <c r="E150" s="153"/>
      <c r="F150" s="155"/>
      <c r="G150" s="156"/>
      <c r="H150" s="153"/>
      <c r="I150" s="155"/>
      <c r="J150" s="153"/>
      <c r="K150" s="153"/>
      <c r="L150" s="153"/>
      <c r="M150" s="153"/>
      <c r="N150" s="153"/>
      <c r="O150" s="153"/>
      <c r="P150" s="153"/>
      <c r="Q150" s="153"/>
      <c r="R150" s="153"/>
      <c r="S150" s="153"/>
      <c r="T150" s="153"/>
      <c r="U150" s="153"/>
      <c r="V150" s="153"/>
      <c r="W150" s="153"/>
      <c r="X150" s="153"/>
      <c r="Y150" s="153"/>
      <c r="Z150" s="153"/>
      <c r="AA150" s="153"/>
    </row>
    <row r="151" spans="1:27" ht="15.75" customHeight="1" x14ac:dyDescent="0.25">
      <c r="A151" s="152"/>
      <c r="B151" s="152"/>
      <c r="C151" s="153"/>
      <c r="D151" s="154"/>
      <c r="E151" s="153"/>
      <c r="F151" s="155"/>
      <c r="G151" s="156"/>
      <c r="H151" s="153"/>
      <c r="I151" s="155"/>
      <c r="J151" s="153"/>
      <c r="K151" s="153"/>
      <c r="L151" s="153"/>
      <c r="M151" s="153"/>
      <c r="N151" s="153"/>
      <c r="O151" s="153"/>
      <c r="P151" s="153"/>
      <c r="Q151" s="153"/>
      <c r="R151" s="153"/>
      <c r="S151" s="153"/>
      <c r="T151" s="153"/>
      <c r="U151" s="153"/>
      <c r="V151" s="153"/>
      <c r="W151" s="153"/>
      <c r="X151" s="153"/>
      <c r="Y151" s="153"/>
      <c r="Z151" s="153"/>
      <c r="AA151" s="153"/>
    </row>
    <row r="152" spans="1:27" ht="15.75" customHeight="1" x14ac:dyDescent="0.25">
      <c r="A152" s="152"/>
      <c r="B152" s="152"/>
      <c r="C152" s="153"/>
      <c r="D152" s="154"/>
      <c r="E152" s="153"/>
      <c r="F152" s="155"/>
      <c r="G152" s="156"/>
      <c r="H152" s="153"/>
      <c r="I152" s="155"/>
      <c r="J152" s="153"/>
      <c r="K152" s="153"/>
      <c r="L152" s="153"/>
      <c r="M152" s="153"/>
      <c r="N152" s="153"/>
      <c r="O152" s="153"/>
      <c r="P152" s="153"/>
      <c r="Q152" s="153"/>
      <c r="R152" s="153"/>
      <c r="S152" s="153"/>
      <c r="T152" s="153"/>
      <c r="U152" s="153"/>
      <c r="V152" s="153"/>
      <c r="W152" s="153"/>
      <c r="X152" s="153"/>
      <c r="Y152" s="153"/>
      <c r="Z152" s="153"/>
      <c r="AA152" s="153"/>
    </row>
    <row r="153" spans="1:27" ht="15.75" customHeight="1" x14ac:dyDescent="0.25">
      <c r="A153" s="152"/>
      <c r="B153" s="152"/>
      <c r="C153" s="153"/>
      <c r="D153" s="154"/>
      <c r="E153" s="153"/>
      <c r="F153" s="155"/>
      <c r="G153" s="156"/>
      <c r="H153" s="153"/>
      <c r="I153" s="155"/>
      <c r="J153" s="153"/>
      <c r="K153" s="153"/>
      <c r="L153" s="153"/>
      <c r="M153" s="153"/>
      <c r="N153" s="153"/>
      <c r="O153" s="153"/>
      <c r="P153" s="153"/>
      <c r="Q153" s="153"/>
      <c r="R153" s="153"/>
      <c r="S153" s="153"/>
      <c r="T153" s="153"/>
      <c r="U153" s="153"/>
      <c r="V153" s="153"/>
      <c r="W153" s="153"/>
      <c r="X153" s="153"/>
      <c r="Y153" s="153"/>
      <c r="Z153" s="153"/>
      <c r="AA153" s="153"/>
    </row>
    <row r="154" spans="1:27" ht="15.75" customHeight="1" x14ac:dyDescent="0.25">
      <c r="A154" s="152"/>
      <c r="B154" s="152"/>
      <c r="C154" s="153"/>
      <c r="D154" s="154"/>
      <c r="E154" s="153"/>
      <c r="F154" s="155"/>
      <c r="G154" s="156"/>
      <c r="H154" s="153"/>
      <c r="I154" s="155"/>
      <c r="J154" s="153"/>
      <c r="K154" s="153"/>
      <c r="L154" s="153"/>
      <c r="M154" s="153"/>
      <c r="N154" s="153"/>
      <c r="O154" s="153"/>
      <c r="P154" s="153"/>
      <c r="Q154" s="153"/>
      <c r="R154" s="153"/>
      <c r="S154" s="153"/>
      <c r="T154" s="153"/>
      <c r="U154" s="153"/>
      <c r="V154" s="153"/>
      <c r="W154" s="153"/>
      <c r="X154" s="153"/>
      <c r="Y154" s="153"/>
      <c r="Z154" s="153"/>
      <c r="AA154" s="153"/>
    </row>
    <row r="155" spans="1:27" ht="15.75" customHeight="1" x14ac:dyDescent="0.25">
      <c r="A155" s="152"/>
      <c r="B155" s="152"/>
      <c r="C155" s="153"/>
      <c r="D155" s="154"/>
      <c r="E155" s="153"/>
      <c r="F155" s="155"/>
      <c r="G155" s="156"/>
      <c r="H155" s="153"/>
      <c r="I155" s="155"/>
      <c r="J155" s="153"/>
      <c r="K155" s="153"/>
      <c r="L155" s="153"/>
      <c r="M155" s="153"/>
      <c r="N155" s="153"/>
      <c r="O155" s="153"/>
      <c r="P155" s="153"/>
      <c r="Q155" s="153"/>
      <c r="R155" s="153"/>
      <c r="S155" s="153"/>
      <c r="T155" s="153"/>
      <c r="U155" s="153"/>
      <c r="V155" s="153"/>
      <c r="W155" s="153"/>
      <c r="X155" s="153"/>
      <c r="Y155" s="153"/>
      <c r="Z155" s="153"/>
      <c r="AA155" s="153"/>
    </row>
    <row r="156" spans="1:27" ht="15.75" customHeight="1" x14ac:dyDescent="0.25">
      <c r="A156" s="152"/>
      <c r="B156" s="152"/>
      <c r="C156" s="153"/>
      <c r="D156" s="154"/>
      <c r="E156" s="153"/>
      <c r="F156" s="155"/>
      <c r="G156" s="156"/>
      <c r="H156" s="153"/>
      <c r="I156" s="155"/>
      <c r="J156" s="153"/>
      <c r="K156" s="153"/>
      <c r="L156" s="153"/>
      <c r="M156" s="153"/>
      <c r="N156" s="153"/>
      <c r="O156" s="153"/>
      <c r="P156" s="153"/>
      <c r="Q156" s="153"/>
      <c r="R156" s="153"/>
      <c r="S156" s="153"/>
      <c r="T156" s="153"/>
      <c r="U156" s="153"/>
      <c r="V156" s="153"/>
      <c r="W156" s="153"/>
      <c r="X156" s="153"/>
      <c r="Y156" s="153"/>
      <c r="Z156" s="153"/>
      <c r="AA156" s="153"/>
    </row>
    <row r="157" spans="1:27" ht="15.75" customHeight="1" x14ac:dyDescent="0.25">
      <c r="A157" s="152"/>
      <c r="B157" s="152"/>
      <c r="C157" s="153"/>
      <c r="D157" s="154"/>
      <c r="E157" s="153"/>
      <c r="F157" s="155"/>
      <c r="G157" s="156"/>
      <c r="H157" s="153"/>
      <c r="I157" s="155"/>
      <c r="J157" s="153"/>
      <c r="K157" s="153"/>
      <c r="L157" s="153"/>
      <c r="M157" s="153"/>
      <c r="N157" s="153"/>
      <c r="O157" s="153"/>
      <c r="P157" s="153"/>
      <c r="Q157" s="153"/>
      <c r="R157" s="153"/>
      <c r="S157" s="153"/>
      <c r="T157" s="153"/>
      <c r="U157" s="153"/>
      <c r="V157" s="153"/>
      <c r="W157" s="153"/>
      <c r="X157" s="153"/>
      <c r="Y157" s="153"/>
      <c r="Z157" s="153"/>
      <c r="AA157" s="153"/>
    </row>
    <row r="158" spans="1:27" ht="15.75" customHeight="1" x14ac:dyDescent="0.25">
      <c r="A158" s="152"/>
      <c r="B158" s="152"/>
      <c r="C158" s="153"/>
      <c r="D158" s="154"/>
      <c r="E158" s="153"/>
      <c r="F158" s="155"/>
      <c r="G158" s="156"/>
      <c r="H158" s="153"/>
      <c r="I158" s="155"/>
      <c r="J158" s="153"/>
      <c r="K158" s="153"/>
      <c r="L158" s="153"/>
      <c r="M158" s="153"/>
      <c r="N158" s="153"/>
      <c r="O158" s="153"/>
      <c r="P158" s="153"/>
      <c r="Q158" s="153"/>
      <c r="R158" s="153"/>
      <c r="S158" s="153"/>
      <c r="T158" s="153"/>
      <c r="U158" s="153"/>
      <c r="V158" s="153"/>
      <c r="W158" s="153"/>
      <c r="X158" s="153"/>
      <c r="Y158" s="153"/>
      <c r="Z158" s="153"/>
      <c r="AA158" s="153"/>
    </row>
    <row r="159" spans="1:27" ht="15.75" customHeight="1" x14ac:dyDescent="0.25">
      <c r="A159" s="152"/>
      <c r="B159" s="152"/>
      <c r="C159" s="153"/>
      <c r="D159" s="154"/>
      <c r="E159" s="153"/>
      <c r="F159" s="155"/>
      <c r="G159" s="156"/>
      <c r="H159" s="153"/>
      <c r="I159" s="155"/>
      <c r="J159" s="153"/>
      <c r="K159" s="153"/>
      <c r="L159" s="153"/>
      <c r="M159" s="153"/>
      <c r="N159" s="153"/>
      <c r="O159" s="153"/>
      <c r="P159" s="153"/>
      <c r="Q159" s="153"/>
      <c r="R159" s="153"/>
      <c r="S159" s="153"/>
      <c r="T159" s="153"/>
      <c r="U159" s="153"/>
      <c r="V159" s="153"/>
      <c r="W159" s="153"/>
      <c r="X159" s="153"/>
      <c r="Y159" s="153"/>
      <c r="Z159" s="153"/>
      <c r="AA159" s="153"/>
    </row>
    <row r="160" spans="1:27" ht="15.75" customHeight="1" x14ac:dyDescent="0.25">
      <c r="A160" s="152"/>
      <c r="B160" s="152"/>
      <c r="C160" s="153"/>
      <c r="D160" s="154"/>
      <c r="E160" s="153"/>
      <c r="F160" s="155"/>
      <c r="G160" s="156"/>
      <c r="H160" s="153"/>
      <c r="I160" s="155"/>
      <c r="J160" s="153"/>
      <c r="K160" s="153"/>
      <c r="L160" s="153"/>
      <c r="M160" s="153"/>
      <c r="N160" s="153"/>
      <c r="O160" s="153"/>
      <c r="P160" s="153"/>
      <c r="Q160" s="153"/>
      <c r="R160" s="153"/>
      <c r="S160" s="153"/>
      <c r="T160" s="153"/>
      <c r="U160" s="153"/>
      <c r="V160" s="153"/>
      <c r="W160" s="153"/>
      <c r="X160" s="153"/>
      <c r="Y160" s="153"/>
      <c r="Z160" s="153"/>
      <c r="AA160" s="153"/>
    </row>
    <row r="161" spans="1:27" ht="15.75" customHeight="1" x14ac:dyDescent="0.25">
      <c r="A161" s="152"/>
      <c r="B161" s="152"/>
      <c r="C161" s="153"/>
      <c r="D161" s="154"/>
      <c r="E161" s="153"/>
      <c r="F161" s="155"/>
      <c r="G161" s="156"/>
      <c r="H161" s="153"/>
      <c r="I161" s="155"/>
      <c r="J161" s="153"/>
      <c r="K161" s="153"/>
      <c r="L161" s="153"/>
      <c r="M161" s="153"/>
      <c r="N161" s="153"/>
      <c r="O161" s="153"/>
      <c r="P161" s="153"/>
      <c r="Q161" s="153"/>
      <c r="R161" s="153"/>
      <c r="S161" s="153"/>
      <c r="T161" s="153"/>
      <c r="U161" s="153"/>
      <c r="V161" s="153"/>
      <c r="W161" s="153"/>
      <c r="X161" s="153"/>
      <c r="Y161" s="153"/>
      <c r="Z161" s="153"/>
      <c r="AA161" s="153"/>
    </row>
    <row r="162" spans="1:27" ht="15.75" customHeight="1" x14ac:dyDescent="0.25">
      <c r="A162" s="152"/>
      <c r="B162" s="152"/>
      <c r="C162" s="153"/>
      <c r="D162" s="154"/>
      <c r="E162" s="153"/>
      <c r="F162" s="155"/>
      <c r="G162" s="156"/>
      <c r="H162" s="153"/>
      <c r="I162" s="155"/>
      <c r="J162" s="153"/>
      <c r="K162" s="153"/>
      <c r="L162" s="153"/>
      <c r="M162" s="153"/>
      <c r="N162" s="153"/>
      <c r="O162" s="153"/>
      <c r="P162" s="153"/>
      <c r="Q162" s="153"/>
      <c r="R162" s="153"/>
      <c r="S162" s="153"/>
      <c r="T162" s="153"/>
      <c r="U162" s="153"/>
      <c r="V162" s="153"/>
      <c r="W162" s="153"/>
      <c r="X162" s="153"/>
      <c r="Y162" s="153"/>
      <c r="Z162" s="153"/>
      <c r="AA162" s="153"/>
    </row>
    <row r="163" spans="1:27" ht="15.75" customHeight="1" x14ac:dyDescent="0.25">
      <c r="A163" s="152"/>
      <c r="B163" s="152"/>
      <c r="C163" s="153"/>
      <c r="D163" s="154"/>
      <c r="E163" s="153"/>
      <c r="F163" s="155"/>
      <c r="G163" s="156"/>
      <c r="H163" s="153"/>
      <c r="I163" s="155"/>
      <c r="J163" s="153"/>
      <c r="K163" s="153"/>
      <c r="L163" s="153"/>
      <c r="M163" s="153"/>
      <c r="N163" s="153"/>
      <c r="O163" s="153"/>
      <c r="P163" s="153"/>
      <c r="Q163" s="153"/>
      <c r="R163" s="153"/>
      <c r="S163" s="153"/>
      <c r="T163" s="153"/>
      <c r="U163" s="153"/>
      <c r="V163" s="153"/>
      <c r="W163" s="153"/>
      <c r="X163" s="153"/>
      <c r="Y163" s="153"/>
      <c r="Z163" s="153"/>
      <c r="AA163" s="153"/>
    </row>
    <row r="164" spans="1:27" ht="15.75" customHeight="1" x14ac:dyDescent="0.25">
      <c r="A164" s="152"/>
      <c r="B164" s="152"/>
      <c r="C164" s="153"/>
      <c r="D164" s="154"/>
      <c r="E164" s="153"/>
      <c r="F164" s="155"/>
      <c r="G164" s="156"/>
      <c r="H164" s="153"/>
      <c r="I164" s="155"/>
      <c r="J164" s="153"/>
      <c r="K164" s="153"/>
      <c r="L164" s="153"/>
      <c r="M164" s="153"/>
      <c r="N164" s="153"/>
      <c r="O164" s="153"/>
      <c r="P164" s="153"/>
      <c r="Q164" s="153"/>
      <c r="R164" s="153"/>
      <c r="S164" s="153"/>
      <c r="T164" s="153"/>
      <c r="U164" s="153"/>
      <c r="V164" s="153"/>
      <c r="W164" s="153"/>
      <c r="X164" s="153"/>
      <c r="Y164" s="153"/>
      <c r="Z164" s="153"/>
      <c r="AA164" s="153"/>
    </row>
    <row r="165" spans="1:27" ht="15.75" customHeight="1" x14ac:dyDescent="0.25">
      <c r="A165" s="152"/>
      <c r="B165" s="152"/>
      <c r="C165" s="153"/>
      <c r="D165" s="154"/>
      <c r="E165" s="153"/>
      <c r="F165" s="155"/>
      <c r="G165" s="156"/>
      <c r="H165" s="153"/>
      <c r="I165" s="155"/>
      <c r="J165" s="153"/>
      <c r="K165" s="153"/>
      <c r="L165" s="153"/>
      <c r="M165" s="153"/>
      <c r="N165" s="153"/>
      <c r="O165" s="153"/>
      <c r="P165" s="153"/>
      <c r="Q165" s="153"/>
      <c r="R165" s="153"/>
      <c r="S165" s="153"/>
      <c r="T165" s="153"/>
      <c r="U165" s="153"/>
      <c r="V165" s="153"/>
      <c r="W165" s="153"/>
      <c r="X165" s="153"/>
      <c r="Y165" s="153"/>
      <c r="Z165" s="153"/>
      <c r="AA165" s="153"/>
    </row>
    <row r="166" spans="1:27" ht="15.75" customHeight="1" x14ac:dyDescent="0.25">
      <c r="A166" s="152"/>
      <c r="B166" s="152"/>
      <c r="C166" s="153"/>
      <c r="D166" s="154"/>
      <c r="E166" s="153"/>
      <c r="F166" s="155"/>
      <c r="G166" s="156"/>
      <c r="H166" s="153"/>
      <c r="I166" s="155"/>
      <c r="J166" s="153"/>
      <c r="K166" s="153"/>
      <c r="L166" s="153"/>
      <c r="M166" s="153"/>
      <c r="N166" s="153"/>
      <c r="O166" s="153"/>
      <c r="P166" s="153"/>
      <c r="Q166" s="153"/>
      <c r="R166" s="153"/>
      <c r="S166" s="153"/>
      <c r="T166" s="153"/>
      <c r="U166" s="153"/>
      <c r="V166" s="153"/>
      <c r="W166" s="153"/>
      <c r="X166" s="153"/>
      <c r="Y166" s="153"/>
      <c r="Z166" s="153"/>
      <c r="AA166" s="153"/>
    </row>
    <row r="167" spans="1:27" ht="15.75" customHeight="1" x14ac:dyDescent="0.25">
      <c r="A167" s="152"/>
      <c r="B167" s="152"/>
      <c r="C167" s="153"/>
      <c r="D167" s="154"/>
      <c r="E167" s="153"/>
      <c r="F167" s="155"/>
      <c r="G167" s="156"/>
      <c r="H167" s="153"/>
      <c r="I167" s="155"/>
      <c r="J167" s="153"/>
      <c r="K167" s="153"/>
      <c r="L167" s="153"/>
      <c r="M167" s="153"/>
      <c r="N167" s="153"/>
      <c r="O167" s="153"/>
      <c r="P167" s="153"/>
      <c r="Q167" s="153"/>
      <c r="R167" s="153"/>
      <c r="S167" s="153"/>
      <c r="T167" s="153"/>
      <c r="U167" s="153"/>
      <c r="V167" s="153"/>
      <c r="W167" s="153"/>
      <c r="X167" s="153"/>
      <c r="Y167" s="153"/>
      <c r="Z167" s="153"/>
      <c r="AA167" s="153"/>
    </row>
    <row r="168" spans="1:27" ht="15.75" customHeight="1" x14ac:dyDescent="0.25">
      <c r="A168" s="152"/>
      <c r="B168" s="152"/>
      <c r="C168" s="153"/>
      <c r="D168" s="154"/>
      <c r="E168" s="153"/>
      <c r="F168" s="155"/>
      <c r="G168" s="156"/>
      <c r="H168" s="153"/>
      <c r="I168" s="155"/>
      <c r="J168" s="153"/>
      <c r="K168" s="153"/>
      <c r="L168" s="153"/>
      <c r="M168" s="153"/>
      <c r="N168" s="153"/>
      <c r="O168" s="153"/>
      <c r="P168" s="153"/>
      <c r="Q168" s="153"/>
      <c r="R168" s="153"/>
      <c r="S168" s="153"/>
      <c r="T168" s="153"/>
      <c r="U168" s="153"/>
      <c r="V168" s="153"/>
      <c r="W168" s="153"/>
      <c r="X168" s="153"/>
      <c r="Y168" s="153"/>
      <c r="Z168" s="153"/>
      <c r="AA168" s="153"/>
    </row>
    <row r="169" spans="1:27" ht="15.75" customHeight="1" x14ac:dyDescent="0.25">
      <c r="A169" s="152"/>
      <c r="B169" s="152"/>
      <c r="C169" s="153"/>
      <c r="D169" s="154"/>
      <c r="E169" s="153"/>
      <c r="F169" s="155"/>
      <c r="G169" s="156"/>
      <c r="H169" s="153"/>
      <c r="I169" s="155"/>
      <c r="J169" s="153"/>
      <c r="K169" s="153"/>
      <c r="L169" s="153"/>
      <c r="M169" s="153"/>
      <c r="N169" s="153"/>
      <c r="O169" s="153"/>
      <c r="P169" s="153"/>
      <c r="Q169" s="153"/>
      <c r="R169" s="153"/>
      <c r="S169" s="153"/>
      <c r="T169" s="153"/>
      <c r="U169" s="153"/>
      <c r="V169" s="153"/>
      <c r="W169" s="153"/>
      <c r="X169" s="153"/>
      <c r="Y169" s="153"/>
      <c r="Z169" s="153"/>
      <c r="AA169" s="153"/>
    </row>
    <row r="170" spans="1:27" ht="15.75" customHeight="1" x14ac:dyDescent="0.25">
      <c r="A170" s="152"/>
      <c r="B170" s="152"/>
      <c r="C170" s="153"/>
      <c r="D170" s="154"/>
      <c r="E170" s="153"/>
      <c r="F170" s="155"/>
      <c r="G170" s="156"/>
      <c r="H170" s="153"/>
      <c r="I170" s="155"/>
      <c r="J170" s="153"/>
      <c r="K170" s="153"/>
      <c r="L170" s="153"/>
      <c r="M170" s="153"/>
      <c r="N170" s="153"/>
      <c r="O170" s="153"/>
      <c r="P170" s="153"/>
      <c r="Q170" s="153"/>
      <c r="R170" s="153"/>
      <c r="S170" s="153"/>
      <c r="T170" s="153"/>
      <c r="U170" s="153"/>
      <c r="V170" s="153"/>
      <c r="W170" s="153"/>
      <c r="X170" s="153"/>
      <c r="Y170" s="153"/>
      <c r="Z170" s="153"/>
      <c r="AA170" s="153"/>
    </row>
    <row r="171" spans="1:27" ht="15.75" customHeight="1" x14ac:dyDescent="0.25">
      <c r="A171" s="152"/>
      <c r="B171" s="152"/>
      <c r="C171" s="153"/>
      <c r="D171" s="154"/>
      <c r="E171" s="153"/>
      <c r="F171" s="155"/>
      <c r="G171" s="156"/>
      <c r="H171" s="153"/>
      <c r="I171" s="155"/>
      <c r="J171" s="153"/>
      <c r="K171" s="153"/>
      <c r="L171" s="153"/>
      <c r="M171" s="153"/>
      <c r="N171" s="153"/>
      <c r="O171" s="153"/>
      <c r="P171" s="153"/>
      <c r="Q171" s="153"/>
      <c r="R171" s="153"/>
      <c r="S171" s="153"/>
      <c r="T171" s="153"/>
      <c r="U171" s="153"/>
      <c r="V171" s="153"/>
      <c r="W171" s="153"/>
      <c r="X171" s="153"/>
      <c r="Y171" s="153"/>
      <c r="Z171" s="153"/>
      <c r="AA171" s="153"/>
    </row>
    <row r="172" spans="1:27" ht="15.75" customHeight="1" x14ac:dyDescent="0.25">
      <c r="A172" s="152"/>
      <c r="B172" s="152"/>
      <c r="C172" s="153"/>
      <c r="D172" s="154"/>
      <c r="E172" s="153"/>
      <c r="F172" s="155"/>
      <c r="G172" s="156"/>
      <c r="H172" s="153"/>
      <c r="I172" s="155"/>
      <c r="J172" s="153"/>
      <c r="K172" s="153"/>
      <c r="L172" s="153"/>
      <c r="M172" s="153"/>
      <c r="N172" s="153"/>
      <c r="O172" s="153"/>
      <c r="P172" s="153"/>
      <c r="Q172" s="153"/>
      <c r="R172" s="153"/>
      <c r="S172" s="153"/>
      <c r="T172" s="153"/>
      <c r="U172" s="153"/>
      <c r="V172" s="153"/>
      <c r="W172" s="153"/>
      <c r="X172" s="153"/>
      <c r="Y172" s="153"/>
      <c r="Z172" s="153"/>
      <c r="AA172" s="153"/>
    </row>
    <row r="173" spans="1:27" ht="15.75" customHeight="1" x14ac:dyDescent="0.25">
      <c r="A173" s="152"/>
      <c r="B173" s="152"/>
      <c r="C173" s="153"/>
      <c r="D173" s="154"/>
      <c r="E173" s="153"/>
      <c r="F173" s="155"/>
      <c r="G173" s="156"/>
      <c r="H173" s="153"/>
      <c r="I173" s="155"/>
      <c r="J173" s="153"/>
      <c r="K173" s="153"/>
      <c r="L173" s="153"/>
      <c r="M173" s="153"/>
      <c r="N173" s="153"/>
      <c r="O173" s="153"/>
      <c r="P173" s="153"/>
      <c r="Q173" s="153"/>
      <c r="R173" s="153"/>
      <c r="S173" s="153"/>
      <c r="T173" s="153"/>
      <c r="U173" s="153"/>
      <c r="V173" s="153"/>
      <c r="W173" s="153"/>
      <c r="X173" s="153"/>
      <c r="Y173" s="153"/>
      <c r="Z173" s="153"/>
      <c r="AA173" s="153"/>
    </row>
    <row r="174" spans="1:27" ht="15.75" customHeight="1" x14ac:dyDescent="0.25">
      <c r="A174" s="152"/>
      <c r="B174" s="152"/>
      <c r="C174" s="153"/>
      <c r="D174" s="154"/>
      <c r="E174" s="153"/>
      <c r="F174" s="155"/>
      <c r="G174" s="156"/>
      <c r="H174" s="153"/>
      <c r="I174" s="155"/>
      <c r="J174" s="153"/>
      <c r="K174" s="153"/>
      <c r="L174" s="153"/>
      <c r="M174" s="153"/>
      <c r="N174" s="153"/>
      <c r="O174" s="153"/>
      <c r="P174" s="153"/>
      <c r="Q174" s="153"/>
      <c r="R174" s="153"/>
      <c r="S174" s="153"/>
      <c r="T174" s="153"/>
      <c r="U174" s="153"/>
      <c r="V174" s="153"/>
      <c r="W174" s="153"/>
      <c r="X174" s="153"/>
      <c r="Y174" s="153"/>
      <c r="Z174" s="153"/>
      <c r="AA174" s="153"/>
    </row>
    <row r="175" spans="1:27" ht="15.75" customHeight="1" x14ac:dyDescent="0.25">
      <c r="A175" s="152"/>
      <c r="B175" s="152"/>
      <c r="C175" s="153"/>
      <c r="D175" s="154"/>
      <c r="E175" s="153"/>
      <c r="F175" s="155"/>
      <c r="G175" s="156"/>
      <c r="H175" s="153"/>
      <c r="I175" s="155"/>
      <c r="J175" s="153"/>
      <c r="K175" s="153"/>
      <c r="L175" s="153"/>
      <c r="M175" s="153"/>
      <c r="N175" s="153"/>
      <c r="O175" s="153"/>
      <c r="P175" s="153"/>
      <c r="Q175" s="153"/>
      <c r="R175" s="153"/>
      <c r="S175" s="153"/>
      <c r="T175" s="153"/>
      <c r="U175" s="153"/>
      <c r="V175" s="153"/>
      <c r="W175" s="153"/>
      <c r="X175" s="153"/>
      <c r="Y175" s="153"/>
      <c r="Z175" s="153"/>
      <c r="AA175" s="153"/>
    </row>
    <row r="176" spans="1:27" ht="15.75" customHeight="1" x14ac:dyDescent="0.25">
      <c r="A176" s="152"/>
      <c r="B176" s="152"/>
      <c r="C176" s="153"/>
      <c r="D176" s="154"/>
      <c r="E176" s="153"/>
      <c r="F176" s="155"/>
      <c r="G176" s="156"/>
      <c r="H176" s="153"/>
      <c r="I176" s="155"/>
      <c r="J176" s="153"/>
      <c r="K176" s="153"/>
      <c r="L176" s="153"/>
      <c r="M176" s="153"/>
      <c r="N176" s="153"/>
      <c r="O176" s="153"/>
      <c r="P176" s="153"/>
      <c r="Q176" s="153"/>
      <c r="R176" s="153"/>
      <c r="S176" s="153"/>
      <c r="T176" s="153"/>
      <c r="U176" s="153"/>
      <c r="V176" s="153"/>
      <c r="W176" s="153"/>
      <c r="X176" s="153"/>
      <c r="Y176" s="153"/>
      <c r="Z176" s="153"/>
      <c r="AA176" s="153"/>
    </row>
    <row r="177" spans="1:27" ht="15.75" customHeight="1" x14ac:dyDescent="0.25">
      <c r="A177" s="152"/>
      <c r="B177" s="152"/>
      <c r="C177" s="153"/>
      <c r="D177" s="154"/>
      <c r="E177" s="153"/>
      <c r="F177" s="155"/>
      <c r="G177" s="156"/>
      <c r="H177" s="153"/>
      <c r="I177" s="155"/>
      <c r="J177" s="153"/>
      <c r="K177" s="153"/>
      <c r="L177" s="153"/>
      <c r="M177" s="153"/>
      <c r="N177" s="153"/>
      <c r="O177" s="153"/>
      <c r="P177" s="153"/>
      <c r="Q177" s="153"/>
      <c r="R177" s="153"/>
      <c r="S177" s="153"/>
      <c r="T177" s="153"/>
      <c r="U177" s="153"/>
      <c r="V177" s="153"/>
      <c r="W177" s="153"/>
      <c r="X177" s="153"/>
      <c r="Y177" s="153"/>
      <c r="Z177" s="153"/>
      <c r="AA177" s="153"/>
    </row>
    <row r="178" spans="1:27" ht="15.75" customHeight="1" x14ac:dyDescent="0.25">
      <c r="A178" s="152"/>
      <c r="B178" s="152"/>
      <c r="C178" s="153"/>
      <c r="D178" s="154"/>
      <c r="E178" s="153"/>
      <c r="F178" s="155"/>
      <c r="G178" s="156"/>
      <c r="H178" s="153"/>
      <c r="I178" s="155"/>
      <c r="J178" s="153"/>
      <c r="K178" s="153"/>
      <c r="L178" s="153"/>
      <c r="M178" s="153"/>
      <c r="N178" s="153"/>
      <c r="O178" s="153"/>
      <c r="P178" s="153"/>
      <c r="Q178" s="153"/>
      <c r="R178" s="153"/>
      <c r="S178" s="153"/>
      <c r="T178" s="153"/>
      <c r="U178" s="153"/>
      <c r="V178" s="153"/>
      <c r="W178" s="153"/>
      <c r="X178" s="153"/>
      <c r="Y178" s="153"/>
      <c r="Z178" s="153"/>
      <c r="AA178" s="153"/>
    </row>
    <row r="179" spans="1:27" ht="15.75" customHeight="1" x14ac:dyDescent="0.25">
      <c r="A179" s="152"/>
      <c r="B179" s="152"/>
      <c r="C179" s="153"/>
      <c r="D179" s="154"/>
      <c r="E179" s="153"/>
      <c r="F179" s="155"/>
      <c r="G179" s="156"/>
      <c r="H179" s="153"/>
      <c r="I179" s="155"/>
      <c r="J179" s="153"/>
      <c r="K179" s="153"/>
      <c r="L179" s="153"/>
      <c r="M179" s="153"/>
      <c r="N179" s="153"/>
      <c r="O179" s="153"/>
      <c r="P179" s="153"/>
      <c r="Q179" s="153"/>
      <c r="R179" s="153"/>
      <c r="S179" s="153"/>
      <c r="T179" s="153"/>
      <c r="U179" s="153"/>
      <c r="V179" s="153"/>
      <c r="W179" s="153"/>
      <c r="X179" s="153"/>
      <c r="Y179" s="153"/>
      <c r="Z179" s="153"/>
      <c r="AA179" s="153"/>
    </row>
    <row r="180" spans="1:27" ht="15.75" customHeight="1" x14ac:dyDescent="0.25">
      <c r="A180" s="152"/>
      <c r="B180" s="152"/>
      <c r="C180" s="153"/>
      <c r="D180" s="154"/>
      <c r="E180" s="153"/>
      <c r="F180" s="155"/>
      <c r="G180" s="156"/>
      <c r="H180" s="153"/>
      <c r="I180" s="155"/>
      <c r="J180" s="153"/>
      <c r="K180" s="153"/>
      <c r="L180" s="153"/>
      <c r="M180" s="153"/>
      <c r="N180" s="153"/>
      <c r="O180" s="153"/>
      <c r="P180" s="153"/>
      <c r="Q180" s="153"/>
      <c r="R180" s="153"/>
      <c r="S180" s="153"/>
      <c r="T180" s="153"/>
      <c r="U180" s="153"/>
      <c r="V180" s="153"/>
      <c r="W180" s="153"/>
      <c r="X180" s="153"/>
      <c r="Y180" s="153"/>
      <c r="Z180" s="153"/>
      <c r="AA180" s="153"/>
    </row>
    <row r="181" spans="1:27" ht="15.75" customHeight="1" x14ac:dyDescent="0.25">
      <c r="A181" s="152"/>
      <c r="B181" s="152"/>
      <c r="C181" s="153"/>
      <c r="D181" s="154"/>
      <c r="E181" s="153"/>
      <c r="F181" s="155"/>
      <c r="G181" s="156"/>
      <c r="H181" s="153"/>
      <c r="I181" s="155"/>
      <c r="J181" s="153"/>
      <c r="K181" s="153"/>
      <c r="L181" s="153"/>
      <c r="M181" s="153"/>
      <c r="N181" s="153"/>
      <c r="O181" s="153"/>
      <c r="P181" s="153"/>
      <c r="Q181" s="153"/>
      <c r="R181" s="153"/>
      <c r="S181" s="153"/>
      <c r="T181" s="153"/>
      <c r="U181" s="153"/>
      <c r="V181" s="153"/>
      <c r="W181" s="153"/>
      <c r="X181" s="153"/>
      <c r="Y181" s="153"/>
      <c r="Z181" s="153"/>
      <c r="AA181" s="153"/>
    </row>
    <row r="182" spans="1:27" ht="15.75" customHeight="1" x14ac:dyDescent="0.25">
      <c r="A182" s="152"/>
      <c r="B182" s="152"/>
      <c r="C182" s="153"/>
      <c r="D182" s="154"/>
      <c r="E182" s="153"/>
      <c r="F182" s="155"/>
      <c r="G182" s="156"/>
      <c r="H182" s="153"/>
      <c r="I182" s="155"/>
      <c r="J182" s="153"/>
      <c r="K182" s="153"/>
      <c r="L182" s="153"/>
      <c r="M182" s="153"/>
      <c r="N182" s="153"/>
      <c r="O182" s="153"/>
      <c r="P182" s="153"/>
      <c r="Q182" s="153"/>
      <c r="R182" s="153"/>
      <c r="S182" s="153"/>
      <c r="T182" s="153"/>
      <c r="U182" s="153"/>
      <c r="V182" s="153"/>
      <c r="W182" s="153"/>
      <c r="X182" s="153"/>
      <c r="Y182" s="153"/>
      <c r="Z182" s="153"/>
      <c r="AA182" s="153"/>
    </row>
    <row r="183" spans="1:27" ht="15.75" customHeight="1" x14ac:dyDescent="0.25">
      <c r="A183" s="152"/>
      <c r="B183" s="152"/>
      <c r="C183" s="153"/>
      <c r="D183" s="154"/>
      <c r="E183" s="153"/>
      <c r="F183" s="155"/>
      <c r="G183" s="156"/>
      <c r="H183" s="153"/>
      <c r="I183" s="155"/>
      <c r="J183" s="153"/>
      <c r="K183" s="153"/>
      <c r="L183" s="153"/>
      <c r="M183" s="153"/>
      <c r="N183" s="153"/>
      <c r="O183" s="153"/>
      <c r="P183" s="153"/>
      <c r="Q183" s="153"/>
      <c r="R183" s="153"/>
      <c r="S183" s="153"/>
      <c r="T183" s="153"/>
      <c r="U183" s="153"/>
      <c r="V183" s="153"/>
      <c r="W183" s="153"/>
      <c r="X183" s="153"/>
      <c r="Y183" s="153"/>
      <c r="Z183" s="153"/>
      <c r="AA183" s="153"/>
    </row>
    <row r="184" spans="1:27" ht="15.75" customHeight="1" x14ac:dyDescent="0.25">
      <c r="A184" s="152"/>
      <c r="B184" s="152"/>
      <c r="C184" s="153"/>
      <c r="D184" s="154"/>
      <c r="E184" s="153"/>
      <c r="F184" s="155"/>
      <c r="G184" s="156"/>
      <c r="H184" s="153"/>
      <c r="I184" s="155"/>
      <c r="J184" s="153"/>
      <c r="K184" s="153"/>
      <c r="L184" s="153"/>
      <c r="M184" s="153"/>
      <c r="N184" s="153"/>
      <c r="O184" s="153"/>
      <c r="P184" s="153"/>
      <c r="Q184" s="153"/>
      <c r="R184" s="153"/>
      <c r="S184" s="153"/>
      <c r="T184" s="153"/>
      <c r="U184" s="153"/>
      <c r="V184" s="153"/>
      <c r="W184" s="153"/>
      <c r="X184" s="153"/>
      <c r="Y184" s="153"/>
      <c r="Z184" s="153"/>
      <c r="AA184" s="153"/>
    </row>
    <row r="185" spans="1:27" ht="15.75" customHeight="1" x14ac:dyDescent="0.25">
      <c r="A185" s="152"/>
      <c r="B185" s="152"/>
      <c r="C185" s="153"/>
      <c r="D185" s="154"/>
      <c r="E185" s="153"/>
      <c r="F185" s="155"/>
      <c r="G185" s="156"/>
      <c r="H185" s="153"/>
      <c r="I185" s="155"/>
      <c r="J185" s="153"/>
      <c r="K185" s="153"/>
      <c r="L185" s="153"/>
      <c r="M185" s="153"/>
      <c r="N185" s="153"/>
      <c r="O185" s="153"/>
      <c r="P185" s="153"/>
      <c r="Q185" s="153"/>
      <c r="R185" s="153"/>
      <c r="S185" s="153"/>
      <c r="T185" s="153"/>
      <c r="U185" s="153"/>
      <c r="V185" s="153"/>
      <c r="W185" s="153"/>
      <c r="X185" s="153"/>
      <c r="Y185" s="153"/>
      <c r="Z185" s="153"/>
      <c r="AA185" s="153"/>
    </row>
    <row r="186" spans="1:27" ht="15.75" customHeight="1" x14ac:dyDescent="0.25">
      <c r="A186" s="152"/>
      <c r="B186" s="152"/>
      <c r="C186" s="153"/>
      <c r="D186" s="154"/>
      <c r="E186" s="153"/>
      <c r="F186" s="155"/>
      <c r="G186" s="156"/>
      <c r="H186" s="153"/>
      <c r="I186" s="155"/>
      <c r="J186" s="153"/>
      <c r="K186" s="153"/>
      <c r="L186" s="153"/>
      <c r="M186" s="153"/>
      <c r="N186" s="153"/>
      <c r="O186" s="153"/>
      <c r="P186" s="153"/>
      <c r="Q186" s="153"/>
      <c r="R186" s="153"/>
      <c r="S186" s="153"/>
      <c r="T186" s="153"/>
      <c r="U186" s="153"/>
      <c r="V186" s="153"/>
      <c r="W186" s="153"/>
      <c r="X186" s="153"/>
      <c r="Y186" s="153"/>
      <c r="Z186" s="153"/>
      <c r="AA186" s="153"/>
    </row>
    <row r="187" spans="1:27" ht="15.75" customHeight="1" x14ac:dyDescent="0.25">
      <c r="A187" s="152"/>
      <c r="B187" s="152"/>
      <c r="C187" s="153"/>
      <c r="D187" s="154"/>
      <c r="E187" s="153"/>
      <c r="F187" s="155"/>
      <c r="G187" s="156"/>
      <c r="H187" s="153"/>
      <c r="I187" s="155"/>
      <c r="J187" s="153"/>
      <c r="K187" s="153"/>
      <c r="L187" s="153"/>
      <c r="M187" s="153"/>
      <c r="N187" s="153"/>
      <c r="O187" s="153"/>
      <c r="P187" s="153"/>
      <c r="Q187" s="153"/>
      <c r="R187" s="153"/>
      <c r="S187" s="153"/>
      <c r="T187" s="153"/>
      <c r="U187" s="153"/>
      <c r="V187" s="153"/>
      <c r="W187" s="153"/>
      <c r="X187" s="153"/>
      <c r="Y187" s="153"/>
      <c r="Z187" s="153"/>
      <c r="AA187" s="153"/>
    </row>
    <row r="188" spans="1:27" ht="15.75" customHeight="1" x14ac:dyDescent="0.25">
      <c r="A188" s="152"/>
      <c r="B188" s="152"/>
      <c r="C188" s="153"/>
      <c r="D188" s="154"/>
      <c r="E188" s="153"/>
      <c r="F188" s="155"/>
      <c r="G188" s="156"/>
      <c r="H188" s="153"/>
      <c r="I188" s="155"/>
      <c r="J188" s="153"/>
      <c r="K188" s="153"/>
      <c r="L188" s="153"/>
      <c r="M188" s="153"/>
      <c r="N188" s="153"/>
      <c r="O188" s="153"/>
      <c r="P188" s="153"/>
      <c r="Q188" s="153"/>
      <c r="R188" s="153"/>
      <c r="S188" s="153"/>
      <c r="T188" s="153"/>
      <c r="U188" s="153"/>
      <c r="V188" s="153"/>
      <c r="W188" s="153"/>
      <c r="X188" s="153"/>
      <c r="Y188" s="153"/>
      <c r="Z188" s="153"/>
      <c r="AA188" s="153"/>
    </row>
    <row r="189" spans="1:27" ht="15.75" customHeight="1" x14ac:dyDescent="0.25">
      <c r="A189" s="152"/>
      <c r="B189" s="152"/>
      <c r="C189" s="153"/>
      <c r="D189" s="154"/>
      <c r="E189" s="153"/>
      <c r="F189" s="155"/>
      <c r="G189" s="156"/>
      <c r="H189" s="153"/>
      <c r="I189" s="155"/>
      <c r="J189" s="153"/>
      <c r="K189" s="153"/>
      <c r="L189" s="153"/>
      <c r="M189" s="153"/>
      <c r="N189" s="153"/>
      <c r="O189" s="153"/>
      <c r="P189" s="153"/>
      <c r="Q189" s="153"/>
      <c r="R189" s="153"/>
      <c r="S189" s="153"/>
      <c r="T189" s="153"/>
      <c r="U189" s="153"/>
      <c r="V189" s="153"/>
      <c r="W189" s="153"/>
      <c r="X189" s="153"/>
      <c r="Y189" s="153"/>
      <c r="Z189" s="153"/>
      <c r="AA189" s="153"/>
    </row>
    <row r="190" spans="1:27" ht="15.75" customHeight="1" x14ac:dyDescent="0.25">
      <c r="A190" s="152"/>
      <c r="B190" s="152"/>
      <c r="C190" s="153"/>
      <c r="D190" s="154"/>
      <c r="E190" s="153"/>
      <c r="F190" s="155"/>
      <c r="G190" s="156"/>
      <c r="H190" s="153"/>
      <c r="I190" s="155"/>
      <c r="J190" s="153"/>
      <c r="K190" s="153"/>
      <c r="L190" s="153"/>
      <c r="M190" s="153"/>
      <c r="N190" s="153"/>
      <c r="O190" s="153"/>
      <c r="P190" s="153"/>
      <c r="Q190" s="153"/>
      <c r="R190" s="153"/>
      <c r="S190" s="153"/>
      <c r="T190" s="153"/>
      <c r="U190" s="153"/>
      <c r="V190" s="153"/>
      <c r="W190" s="153"/>
      <c r="X190" s="153"/>
      <c r="Y190" s="153"/>
      <c r="Z190" s="153"/>
      <c r="AA190" s="153"/>
    </row>
    <row r="191" spans="1:27" ht="15.75" customHeight="1" x14ac:dyDescent="0.25">
      <c r="A191" s="152"/>
      <c r="B191" s="152"/>
      <c r="C191" s="153"/>
      <c r="D191" s="154"/>
      <c r="E191" s="153"/>
      <c r="F191" s="155"/>
      <c r="G191" s="156"/>
      <c r="H191" s="153"/>
      <c r="I191" s="155"/>
      <c r="J191" s="153"/>
      <c r="K191" s="153"/>
      <c r="L191" s="153"/>
      <c r="M191" s="153"/>
      <c r="N191" s="153"/>
      <c r="O191" s="153"/>
      <c r="P191" s="153"/>
      <c r="Q191" s="153"/>
      <c r="R191" s="153"/>
      <c r="S191" s="153"/>
      <c r="T191" s="153"/>
      <c r="U191" s="153"/>
      <c r="V191" s="153"/>
      <c r="W191" s="153"/>
      <c r="X191" s="153"/>
      <c r="Y191" s="153"/>
      <c r="Z191" s="153"/>
      <c r="AA191" s="153"/>
    </row>
    <row r="192" spans="1:27" ht="15.75" customHeight="1" x14ac:dyDescent="0.25">
      <c r="A192" s="152"/>
      <c r="B192" s="152"/>
      <c r="C192" s="153"/>
      <c r="D192" s="154"/>
      <c r="E192" s="153"/>
      <c r="F192" s="155"/>
      <c r="G192" s="156"/>
      <c r="H192" s="153"/>
      <c r="I192" s="155"/>
      <c r="J192" s="153"/>
      <c r="K192" s="153"/>
      <c r="L192" s="153"/>
      <c r="M192" s="153"/>
      <c r="N192" s="153"/>
      <c r="O192" s="153"/>
      <c r="P192" s="153"/>
      <c r="Q192" s="153"/>
      <c r="R192" s="153"/>
      <c r="S192" s="153"/>
      <c r="T192" s="153"/>
      <c r="U192" s="153"/>
      <c r="V192" s="153"/>
      <c r="W192" s="153"/>
      <c r="X192" s="153"/>
      <c r="Y192" s="153"/>
      <c r="Z192" s="153"/>
      <c r="AA192" s="153"/>
    </row>
    <row r="193" spans="1:27" ht="15.75" customHeight="1" x14ac:dyDescent="0.25">
      <c r="A193" s="152"/>
      <c r="B193" s="152"/>
      <c r="C193" s="153"/>
      <c r="D193" s="154"/>
      <c r="E193" s="153"/>
      <c r="F193" s="155"/>
      <c r="G193" s="156"/>
      <c r="H193" s="153"/>
      <c r="I193" s="155"/>
      <c r="J193" s="153"/>
      <c r="K193" s="153"/>
      <c r="L193" s="153"/>
      <c r="M193" s="153"/>
      <c r="N193" s="153"/>
      <c r="O193" s="153"/>
      <c r="P193" s="153"/>
      <c r="Q193" s="153"/>
      <c r="R193" s="153"/>
      <c r="S193" s="153"/>
      <c r="T193" s="153"/>
      <c r="U193" s="153"/>
      <c r="V193" s="153"/>
      <c r="W193" s="153"/>
      <c r="X193" s="153"/>
      <c r="Y193" s="153"/>
      <c r="Z193" s="153"/>
      <c r="AA193" s="153"/>
    </row>
    <row r="194" spans="1:27" ht="15.75" customHeight="1" x14ac:dyDescent="0.25">
      <c r="A194" s="152"/>
      <c r="B194" s="152"/>
      <c r="C194" s="153"/>
      <c r="D194" s="154"/>
      <c r="E194" s="153"/>
      <c r="F194" s="155"/>
      <c r="G194" s="156"/>
      <c r="H194" s="153"/>
      <c r="I194" s="155"/>
      <c r="J194" s="153"/>
      <c r="K194" s="153"/>
      <c r="L194" s="153"/>
      <c r="M194" s="153"/>
      <c r="N194" s="153"/>
      <c r="O194" s="153"/>
      <c r="P194" s="153"/>
      <c r="Q194" s="153"/>
      <c r="R194" s="153"/>
      <c r="S194" s="153"/>
      <c r="T194" s="153"/>
      <c r="U194" s="153"/>
      <c r="V194" s="153"/>
      <c r="W194" s="153"/>
      <c r="X194" s="153"/>
      <c r="Y194" s="153"/>
      <c r="Z194" s="153"/>
      <c r="AA194" s="153"/>
    </row>
    <row r="195" spans="1:27" ht="15.75" customHeight="1" x14ac:dyDescent="0.25">
      <c r="A195" s="152"/>
      <c r="B195" s="152"/>
      <c r="C195" s="153"/>
      <c r="D195" s="154"/>
      <c r="E195" s="153"/>
      <c r="F195" s="155"/>
      <c r="G195" s="156"/>
      <c r="H195" s="153"/>
      <c r="I195" s="155"/>
      <c r="J195" s="153"/>
      <c r="K195" s="153"/>
      <c r="L195" s="153"/>
      <c r="M195" s="153"/>
      <c r="N195" s="153"/>
      <c r="O195" s="153"/>
      <c r="P195" s="153"/>
      <c r="Q195" s="153"/>
      <c r="R195" s="153"/>
      <c r="S195" s="153"/>
      <c r="T195" s="153"/>
      <c r="U195" s="153"/>
      <c r="V195" s="153"/>
      <c r="W195" s="153"/>
      <c r="X195" s="153"/>
      <c r="Y195" s="153"/>
      <c r="Z195" s="153"/>
      <c r="AA195" s="153"/>
    </row>
    <row r="196" spans="1:27" ht="15.75" customHeight="1" x14ac:dyDescent="0.25">
      <c r="A196" s="152"/>
      <c r="B196" s="152"/>
      <c r="C196" s="153"/>
      <c r="D196" s="154"/>
      <c r="E196" s="153"/>
      <c r="F196" s="155"/>
      <c r="G196" s="156"/>
      <c r="H196" s="153"/>
      <c r="I196" s="155"/>
      <c r="J196" s="153"/>
      <c r="K196" s="153"/>
      <c r="L196" s="153"/>
      <c r="M196" s="153"/>
      <c r="N196" s="153"/>
      <c r="O196" s="153"/>
      <c r="P196" s="153"/>
      <c r="Q196" s="153"/>
      <c r="R196" s="153"/>
      <c r="S196" s="153"/>
      <c r="T196" s="153"/>
      <c r="U196" s="153"/>
      <c r="V196" s="153"/>
      <c r="W196" s="153"/>
      <c r="X196" s="153"/>
      <c r="Y196" s="153"/>
      <c r="Z196" s="153"/>
      <c r="AA196" s="153"/>
    </row>
    <row r="197" spans="1:27" ht="15.75" customHeight="1" x14ac:dyDescent="0.25">
      <c r="A197" s="152"/>
      <c r="B197" s="152"/>
      <c r="C197" s="153"/>
      <c r="D197" s="154"/>
      <c r="E197" s="153"/>
      <c r="F197" s="155"/>
      <c r="G197" s="156"/>
      <c r="H197" s="153"/>
      <c r="I197" s="155"/>
      <c r="J197" s="153"/>
      <c r="K197" s="153"/>
      <c r="L197" s="153"/>
      <c r="M197" s="153"/>
      <c r="N197" s="153"/>
      <c r="O197" s="153"/>
      <c r="P197" s="153"/>
      <c r="Q197" s="153"/>
      <c r="R197" s="153"/>
      <c r="S197" s="153"/>
      <c r="T197" s="153"/>
      <c r="U197" s="153"/>
      <c r="V197" s="153"/>
      <c r="W197" s="153"/>
      <c r="X197" s="153"/>
      <c r="Y197" s="153"/>
      <c r="Z197" s="153"/>
      <c r="AA197" s="153"/>
    </row>
    <row r="198" spans="1:27" ht="15.75" customHeight="1" x14ac:dyDescent="0.25">
      <c r="A198" s="152"/>
      <c r="B198" s="152"/>
      <c r="C198" s="153"/>
      <c r="D198" s="154"/>
      <c r="E198" s="153"/>
      <c r="F198" s="155"/>
      <c r="G198" s="156"/>
      <c r="H198" s="153"/>
      <c r="I198" s="155"/>
      <c r="J198" s="153"/>
      <c r="K198" s="153"/>
      <c r="L198" s="153"/>
      <c r="M198" s="153"/>
      <c r="N198" s="153"/>
      <c r="O198" s="153"/>
      <c r="P198" s="153"/>
      <c r="Q198" s="153"/>
      <c r="R198" s="153"/>
      <c r="S198" s="153"/>
      <c r="T198" s="153"/>
      <c r="U198" s="153"/>
      <c r="V198" s="153"/>
      <c r="W198" s="153"/>
      <c r="X198" s="153"/>
      <c r="Y198" s="153"/>
      <c r="Z198" s="153"/>
      <c r="AA198" s="153"/>
    </row>
    <row r="199" spans="1:27" ht="15.75" customHeight="1" x14ac:dyDescent="0.25">
      <c r="A199" s="152"/>
      <c r="B199" s="152"/>
      <c r="C199" s="153"/>
      <c r="D199" s="154"/>
      <c r="E199" s="153"/>
      <c r="F199" s="155"/>
      <c r="G199" s="156"/>
      <c r="H199" s="153"/>
      <c r="I199" s="155"/>
      <c r="J199" s="153"/>
      <c r="K199" s="153"/>
      <c r="L199" s="153"/>
      <c r="M199" s="153"/>
      <c r="N199" s="153"/>
      <c r="O199" s="153"/>
      <c r="P199" s="153"/>
      <c r="Q199" s="153"/>
      <c r="R199" s="153"/>
      <c r="S199" s="153"/>
      <c r="T199" s="153"/>
      <c r="U199" s="153"/>
      <c r="V199" s="153"/>
      <c r="W199" s="153"/>
      <c r="X199" s="153"/>
      <c r="Y199" s="153"/>
      <c r="Z199" s="153"/>
      <c r="AA199" s="153"/>
    </row>
    <row r="200" spans="1:27" ht="15.75" customHeight="1" x14ac:dyDescent="0.25">
      <c r="A200" s="152"/>
      <c r="B200" s="152"/>
      <c r="C200" s="153"/>
      <c r="D200" s="154"/>
      <c r="E200" s="153"/>
      <c r="F200" s="155"/>
      <c r="G200" s="156"/>
      <c r="H200" s="153"/>
      <c r="I200" s="155"/>
      <c r="J200" s="153"/>
      <c r="K200" s="153"/>
      <c r="L200" s="153"/>
      <c r="M200" s="153"/>
      <c r="N200" s="153"/>
      <c r="O200" s="153"/>
      <c r="P200" s="153"/>
      <c r="Q200" s="153"/>
      <c r="R200" s="153"/>
      <c r="S200" s="153"/>
      <c r="T200" s="153"/>
      <c r="U200" s="153"/>
      <c r="V200" s="153"/>
      <c r="W200" s="153"/>
      <c r="X200" s="153"/>
      <c r="Y200" s="153"/>
      <c r="Z200" s="153"/>
      <c r="AA200" s="153"/>
    </row>
    <row r="201" spans="1:27" ht="15.75" customHeight="1" x14ac:dyDescent="0.25">
      <c r="A201" s="152"/>
      <c r="B201" s="152"/>
      <c r="C201" s="153"/>
      <c r="D201" s="154"/>
      <c r="E201" s="153"/>
      <c r="F201" s="155"/>
      <c r="G201" s="156"/>
      <c r="H201" s="153"/>
      <c r="I201" s="155"/>
      <c r="J201" s="153"/>
      <c r="K201" s="153"/>
      <c r="L201" s="153"/>
      <c r="M201" s="153"/>
      <c r="N201" s="153"/>
      <c r="O201" s="153"/>
      <c r="P201" s="153"/>
      <c r="Q201" s="153"/>
      <c r="R201" s="153"/>
      <c r="S201" s="153"/>
      <c r="T201" s="153"/>
      <c r="U201" s="153"/>
      <c r="V201" s="153"/>
      <c r="W201" s="153"/>
      <c r="X201" s="153"/>
      <c r="Y201" s="153"/>
      <c r="Z201" s="153"/>
      <c r="AA201" s="153"/>
    </row>
    <row r="202" spans="1:27" ht="15.75" customHeight="1" x14ac:dyDescent="0.25">
      <c r="A202" s="152"/>
      <c r="B202" s="152"/>
      <c r="C202" s="153"/>
      <c r="D202" s="154"/>
      <c r="E202" s="153"/>
      <c r="F202" s="155"/>
      <c r="G202" s="156"/>
      <c r="H202" s="153"/>
      <c r="I202" s="155"/>
      <c r="J202" s="153"/>
      <c r="K202" s="153"/>
      <c r="L202" s="153"/>
      <c r="M202" s="153"/>
      <c r="N202" s="153"/>
      <c r="O202" s="153"/>
      <c r="P202" s="153"/>
      <c r="Q202" s="153"/>
      <c r="R202" s="153"/>
      <c r="S202" s="153"/>
      <c r="T202" s="153"/>
      <c r="U202" s="153"/>
      <c r="V202" s="153"/>
      <c r="W202" s="153"/>
      <c r="X202" s="153"/>
      <c r="Y202" s="153"/>
      <c r="Z202" s="153"/>
      <c r="AA202" s="153"/>
    </row>
    <row r="203" spans="1:27" ht="15.75" customHeight="1" x14ac:dyDescent="0.25">
      <c r="A203" s="152"/>
      <c r="B203" s="152"/>
      <c r="C203" s="153"/>
      <c r="D203" s="154"/>
      <c r="E203" s="153"/>
      <c r="F203" s="155"/>
      <c r="G203" s="156"/>
      <c r="H203" s="153"/>
      <c r="I203" s="155"/>
      <c r="J203" s="153"/>
      <c r="K203" s="153"/>
      <c r="L203" s="153"/>
      <c r="M203" s="153"/>
      <c r="N203" s="153"/>
      <c r="O203" s="153"/>
      <c r="P203" s="153"/>
      <c r="Q203" s="153"/>
      <c r="R203" s="153"/>
      <c r="S203" s="153"/>
      <c r="T203" s="153"/>
      <c r="U203" s="153"/>
      <c r="V203" s="153"/>
      <c r="W203" s="153"/>
      <c r="X203" s="153"/>
      <c r="Y203" s="153"/>
      <c r="Z203" s="153"/>
      <c r="AA203" s="153"/>
    </row>
    <row r="204" spans="1:27" ht="15.75" customHeight="1" x14ac:dyDescent="0.25">
      <c r="A204" s="152"/>
      <c r="B204" s="152"/>
      <c r="C204" s="153"/>
      <c r="D204" s="154"/>
      <c r="E204" s="153"/>
      <c r="F204" s="155"/>
      <c r="G204" s="156"/>
      <c r="H204" s="153"/>
      <c r="I204" s="155"/>
      <c r="J204" s="153"/>
      <c r="K204" s="153"/>
      <c r="L204" s="153"/>
      <c r="M204" s="153"/>
      <c r="N204" s="153"/>
      <c r="O204" s="153"/>
      <c r="P204" s="153"/>
      <c r="Q204" s="153"/>
      <c r="R204" s="153"/>
      <c r="S204" s="153"/>
      <c r="T204" s="153"/>
      <c r="U204" s="153"/>
      <c r="V204" s="153"/>
      <c r="W204" s="153"/>
      <c r="X204" s="153"/>
      <c r="Y204" s="153"/>
      <c r="Z204" s="153"/>
      <c r="AA204" s="153"/>
    </row>
    <row r="205" spans="1:27" ht="15.75" customHeight="1" x14ac:dyDescent="0.25">
      <c r="A205" s="152"/>
      <c r="B205" s="152"/>
      <c r="C205" s="153"/>
      <c r="D205" s="154"/>
      <c r="E205" s="153"/>
      <c r="F205" s="155"/>
      <c r="G205" s="156"/>
      <c r="H205" s="153"/>
      <c r="I205" s="155"/>
      <c r="J205" s="153"/>
      <c r="K205" s="153"/>
      <c r="L205" s="153"/>
      <c r="M205" s="153"/>
      <c r="N205" s="153"/>
      <c r="O205" s="153"/>
      <c r="P205" s="153"/>
      <c r="Q205" s="153"/>
      <c r="R205" s="153"/>
      <c r="S205" s="153"/>
      <c r="T205" s="153"/>
      <c r="U205" s="153"/>
      <c r="V205" s="153"/>
      <c r="W205" s="153"/>
      <c r="X205" s="153"/>
      <c r="Y205" s="153"/>
      <c r="Z205" s="153"/>
      <c r="AA205" s="153"/>
    </row>
    <row r="206" spans="1:27" ht="15.75" customHeight="1" x14ac:dyDescent="0.25">
      <c r="A206" s="152"/>
      <c r="B206" s="152"/>
      <c r="C206" s="153"/>
      <c r="D206" s="154"/>
      <c r="E206" s="153"/>
      <c r="F206" s="155"/>
      <c r="G206" s="156"/>
      <c r="H206" s="153"/>
      <c r="I206" s="155"/>
      <c r="J206" s="153"/>
      <c r="K206" s="153"/>
      <c r="L206" s="153"/>
      <c r="M206" s="153"/>
      <c r="N206" s="153"/>
      <c r="O206" s="153"/>
      <c r="P206" s="153"/>
      <c r="Q206" s="153"/>
      <c r="R206" s="153"/>
      <c r="S206" s="153"/>
      <c r="T206" s="153"/>
      <c r="U206" s="153"/>
      <c r="V206" s="153"/>
      <c r="W206" s="153"/>
      <c r="X206" s="153"/>
      <c r="Y206" s="153"/>
      <c r="Z206" s="153"/>
      <c r="AA206" s="153"/>
    </row>
    <row r="207" spans="1:27" ht="15.75" customHeight="1" x14ac:dyDescent="0.25">
      <c r="A207" s="152"/>
      <c r="B207" s="152"/>
      <c r="C207" s="153"/>
      <c r="D207" s="154"/>
      <c r="E207" s="153"/>
      <c r="F207" s="155"/>
      <c r="G207" s="156"/>
      <c r="H207" s="153"/>
      <c r="I207" s="155"/>
      <c r="J207" s="153"/>
      <c r="K207" s="153"/>
      <c r="L207" s="153"/>
      <c r="M207" s="153"/>
      <c r="N207" s="153"/>
      <c r="O207" s="153"/>
      <c r="P207" s="153"/>
      <c r="Q207" s="153"/>
      <c r="R207" s="153"/>
      <c r="S207" s="153"/>
      <c r="T207" s="153"/>
      <c r="U207" s="153"/>
      <c r="V207" s="153"/>
      <c r="W207" s="153"/>
      <c r="X207" s="153"/>
      <c r="Y207" s="153"/>
      <c r="Z207" s="153"/>
      <c r="AA207" s="153"/>
    </row>
    <row r="208" spans="1:27" ht="15.75" customHeight="1" x14ac:dyDescent="0.25">
      <c r="A208" s="152"/>
      <c r="B208" s="152"/>
      <c r="C208" s="153"/>
      <c r="D208" s="154"/>
      <c r="E208" s="153"/>
      <c r="F208" s="155"/>
      <c r="G208" s="156"/>
      <c r="H208" s="153"/>
      <c r="I208" s="155"/>
      <c r="J208" s="153"/>
      <c r="K208" s="153"/>
      <c r="L208" s="153"/>
      <c r="M208" s="153"/>
      <c r="N208" s="153"/>
      <c r="O208" s="153"/>
      <c r="P208" s="153"/>
      <c r="Q208" s="153"/>
      <c r="R208" s="153"/>
      <c r="S208" s="153"/>
      <c r="T208" s="153"/>
      <c r="U208" s="153"/>
      <c r="V208" s="153"/>
      <c r="W208" s="153"/>
      <c r="X208" s="153"/>
      <c r="Y208" s="153"/>
      <c r="Z208" s="153"/>
      <c r="AA208" s="153"/>
    </row>
    <row r="209" spans="1:27" ht="15.75" customHeight="1" x14ac:dyDescent="0.25">
      <c r="A209" s="152"/>
      <c r="B209" s="152"/>
      <c r="C209" s="153"/>
      <c r="D209" s="154"/>
      <c r="E209" s="153"/>
      <c r="F209" s="155"/>
      <c r="G209" s="156"/>
      <c r="H209" s="153"/>
      <c r="I209" s="155"/>
      <c r="J209" s="153"/>
      <c r="K209" s="153"/>
      <c r="L209" s="153"/>
      <c r="M209" s="153"/>
      <c r="N209" s="153"/>
      <c r="O209" s="153"/>
      <c r="P209" s="153"/>
      <c r="Q209" s="153"/>
      <c r="R209" s="153"/>
      <c r="S209" s="153"/>
      <c r="T209" s="153"/>
      <c r="U209" s="153"/>
      <c r="V209" s="153"/>
      <c r="W209" s="153"/>
      <c r="X209" s="153"/>
      <c r="Y209" s="153"/>
      <c r="Z209" s="153"/>
      <c r="AA209" s="153"/>
    </row>
    <row r="210" spans="1:27" ht="15.75" customHeight="1" x14ac:dyDescent="0.25">
      <c r="A210" s="152"/>
      <c r="B210" s="152"/>
      <c r="C210" s="153"/>
      <c r="D210" s="154"/>
      <c r="E210" s="153"/>
      <c r="F210" s="155"/>
      <c r="G210" s="156"/>
      <c r="H210" s="153"/>
      <c r="I210" s="155"/>
      <c r="J210" s="153"/>
      <c r="K210" s="153"/>
      <c r="L210" s="153"/>
      <c r="M210" s="153"/>
      <c r="N210" s="153"/>
      <c r="O210" s="153"/>
      <c r="P210" s="153"/>
      <c r="Q210" s="153"/>
      <c r="R210" s="153"/>
      <c r="S210" s="153"/>
      <c r="T210" s="153"/>
      <c r="U210" s="153"/>
      <c r="V210" s="153"/>
      <c r="W210" s="153"/>
      <c r="X210" s="153"/>
      <c r="Y210" s="153"/>
      <c r="Z210" s="153"/>
      <c r="AA210" s="153"/>
    </row>
    <row r="211" spans="1:27" ht="15.75" customHeight="1" x14ac:dyDescent="0.25">
      <c r="A211" s="152"/>
      <c r="B211" s="152"/>
      <c r="C211" s="153"/>
      <c r="D211" s="154"/>
      <c r="E211" s="153"/>
      <c r="F211" s="155"/>
      <c r="G211" s="156"/>
      <c r="H211" s="153"/>
      <c r="I211" s="155"/>
      <c r="J211" s="153"/>
      <c r="K211" s="153"/>
      <c r="L211" s="153"/>
      <c r="M211" s="153"/>
      <c r="N211" s="153"/>
      <c r="O211" s="153"/>
      <c r="P211" s="153"/>
      <c r="Q211" s="153"/>
      <c r="R211" s="153"/>
      <c r="S211" s="153"/>
      <c r="T211" s="153"/>
      <c r="U211" s="153"/>
      <c r="V211" s="153"/>
      <c r="W211" s="153"/>
      <c r="X211" s="153"/>
      <c r="Y211" s="153"/>
      <c r="Z211" s="153"/>
      <c r="AA211" s="153"/>
    </row>
    <row r="212" spans="1:27" ht="15.75" customHeight="1" x14ac:dyDescent="0.25">
      <c r="A212" s="152"/>
      <c r="B212" s="152"/>
      <c r="C212" s="153"/>
      <c r="D212" s="154"/>
      <c r="E212" s="153"/>
      <c r="F212" s="155"/>
      <c r="G212" s="156"/>
      <c r="H212" s="153"/>
      <c r="I212" s="155"/>
      <c r="J212" s="153"/>
      <c r="K212" s="153"/>
      <c r="L212" s="153"/>
      <c r="M212" s="153"/>
      <c r="N212" s="153"/>
      <c r="O212" s="153"/>
      <c r="P212" s="153"/>
      <c r="Q212" s="153"/>
      <c r="R212" s="153"/>
      <c r="S212" s="153"/>
      <c r="T212" s="153"/>
      <c r="U212" s="153"/>
      <c r="V212" s="153"/>
      <c r="W212" s="153"/>
      <c r="X212" s="153"/>
      <c r="Y212" s="153"/>
      <c r="Z212" s="153"/>
      <c r="AA212" s="153"/>
    </row>
    <row r="213" spans="1:27" ht="15.75" customHeight="1" x14ac:dyDescent="0.25">
      <c r="A213" s="152"/>
      <c r="B213" s="152"/>
      <c r="C213" s="153"/>
      <c r="D213" s="154"/>
      <c r="E213" s="153"/>
      <c r="F213" s="155"/>
      <c r="G213" s="156"/>
      <c r="H213" s="153"/>
      <c r="I213" s="155"/>
      <c r="J213" s="153"/>
      <c r="K213" s="153"/>
      <c r="L213" s="153"/>
      <c r="M213" s="153"/>
      <c r="N213" s="153"/>
      <c r="O213" s="153"/>
      <c r="P213" s="153"/>
      <c r="Q213" s="153"/>
      <c r="R213" s="153"/>
      <c r="S213" s="153"/>
      <c r="T213" s="153"/>
      <c r="U213" s="153"/>
      <c r="V213" s="153"/>
      <c r="W213" s="153"/>
      <c r="X213" s="153"/>
      <c r="Y213" s="153"/>
      <c r="Z213" s="153"/>
      <c r="AA213" s="153"/>
    </row>
    <row r="214" spans="1:27" ht="15.75" customHeight="1" x14ac:dyDescent="0.25">
      <c r="A214" s="152"/>
      <c r="B214" s="152"/>
      <c r="C214" s="153"/>
      <c r="D214" s="154"/>
      <c r="E214" s="153"/>
      <c r="F214" s="155"/>
      <c r="G214" s="156"/>
      <c r="H214" s="153"/>
      <c r="I214" s="155"/>
      <c r="J214" s="153"/>
      <c r="K214" s="153"/>
      <c r="L214" s="153"/>
      <c r="M214" s="153"/>
      <c r="N214" s="153"/>
      <c r="O214" s="153"/>
      <c r="P214" s="153"/>
      <c r="Q214" s="153"/>
      <c r="R214" s="153"/>
      <c r="S214" s="153"/>
      <c r="T214" s="153"/>
      <c r="U214" s="153"/>
      <c r="V214" s="153"/>
      <c r="W214" s="153"/>
      <c r="X214" s="153"/>
      <c r="Y214" s="153"/>
      <c r="Z214" s="153"/>
      <c r="AA214" s="153"/>
    </row>
    <row r="215" spans="1:27" ht="15.75" customHeight="1" x14ac:dyDescent="0.25">
      <c r="A215" s="152"/>
      <c r="B215" s="152"/>
      <c r="C215" s="153"/>
      <c r="D215" s="154"/>
      <c r="E215" s="153"/>
      <c r="F215" s="155"/>
      <c r="G215" s="156"/>
      <c r="H215" s="153"/>
      <c r="I215" s="155"/>
      <c r="J215" s="153"/>
      <c r="K215" s="153"/>
      <c r="L215" s="153"/>
      <c r="M215" s="153"/>
      <c r="N215" s="153"/>
      <c r="O215" s="153"/>
      <c r="P215" s="153"/>
      <c r="Q215" s="153"/>
      <c r="R215" s="153"/>
      <c r="S215" s="153"/>
      <c r="T215" s="153"/>
      <c r="U215" s="153"/>
      <c r="V215" s="153"/>
      <c r="W215" s="153"/>
      <c r="X215" s="153"/>
      <c r="Y215" s="153"/>
      <c r="Z215" s="153"/>
      <c r="AA215" s="153"/>
    </row>
    <row r="216" spans="1:27" ht="15.75" customHeight="1" x14ac:dyDescent="0.25">
      <c r="A216" s="152"/>
      <c r="B216" s="152"/>
      <c r="C216" s="153"/>
      <c r="D216" s="154"/>
      <c r="E216" s="153"/>
      <c r="F216" s="155"/>
      <c r="G216" s="156"/>
      <c r="H216" s="153"/>
      <c r="I216" s="155"/>
      <c r="J216" s="153"/>
      <c r="K216" s="153"/>
      <c r="L216" s="153"/>
      <c r="M216" s="153"/>
      <c r="N216" s="153"/>
      <c r="O216" s="153"/>
      <c r="P216" s="153"/>
      <c r="Q216" s="153"/>
      <c r="R216" s="153"/>
      <c r="S216" s="153"/>
      <c r="T216" s="153"/>
      <c r="U216" s="153"/>
      <c r="V216" s="153"/>
      <c r="W216" s="153"/>
      <c r="X216" s="153"/>
      <c r="Y216" s="153"/>
      <c r="Z216" s="153"/>
      <c r="AA216" s="153"/>
    </row>
    <row r="217" spans="1:27" ht="15.75" customHeight="1" x14ac:dyDescent="0.25">
      <c r="A217" s="152"/>
      <c r="B217" s="152"/>
      <c r="C217" s="153"/>
      <c r="D217" s="154"/>
      <c r="E217" s="153"/>
      <c r="F217" s="155"/>
      <c r="G217" s="156"/>
      <c r="H217" s="153"/>
      <c r="I217" s="155"/>
      <c r="J217" s="153"/>
      <c r="K217" s="153"/>
      <c r="L217" s="153"/>
      <c r="M217" s="153"/>
      <c r="N217" s="153"/>
      <c r="O217" s="153"/>
      <c r="P217" s="153"/>
      <c r="Q217" s="153"/>
      <c r="R217" s="153"/>
      <c r="S217" s="153"/>
      <c r="T217" s="153"/>
      <c r="U217" s="153"/>
      <c r="V217" s="153"/>
      <c r="W217" s="153"/>
      <c r="X217" s="153"/>
      <c r="Y217" s="153"/>
      <c r="Z217" s="153"/>
      <c r="AA217" s="153"/>
    </row>
    <row r="218" spans="1:27" ht="15.75" customHeight="1" x14ac:dyDescent="0.25">
      <c r="A218" s="152"/>
      <c r="B218" s="152"/>
      <c r="C218" s="153"/>
      <c r="D218" s="154"/>
      <c r="E218" s="153"/>
      <c r="F218" s="155"/>
      <c r="G218" s="156"/>
      <c r="H218" s="153"/>
      <c r="I218" s="155"/>
      <c r="J218" s="153"/>
      <c r="K218" s="153"/>
      <c r="L218" s="153"/>
      <c r="M218" s="153"/>
      <c r="N218" s="153"/>
      <c r="O218" s="153"/>
      <c r="P218" s="153"/>
      <c r="Q218" s="153"/>
      <c r="R218" s="153"/>
      <c r="S218" s="153"/>
      <c r="T218" s="153"/>
      <c r="U218" s="153"/>
      <c r="V218" s="153"/>
      <c r="W218" s="153"/>
      <c r="X218" s="153"/>
      <c r="Y218" s="153"/>
      <c r="Z218" s="153"/>
      <c r="AA218" s="153"/>
    </row>
    <row r="219" spans="1:27" ht="15.75" customHeight="1" x14ac:dyDescent="0.25">
      <c r="A219" s="152"/>
      <c r="B219" s="152"/>
      <c r="C219" s="153"/>
      <c r="D219" s="154"/>
      <c r="E219" s="153"/>
      <c r="F219" s="155"/>
      <c r="G219" s="156"/>
      <c r="H219" s="153"/>
      <c r="I219" s="155"/>
      <c r="J219" s="153"/>
      <c r="K219" s="153"/>
      <c r="L219" s="153"/>
      <c r="M219" s="153"/>
      <c r="N219" s="153"/>
      <c r="O219" s="153"/>
      <c r="P219" s="153"/>
      <c r="Q219" s="153"/>
      <c r="R219" s="153"/>
      <c r="S219" s="153"/>
      <c r="T219" s="153"/>
      <c r="U219" s="153"/>
      <c r="V219" s="153"/>
      <c r="W219" s="153"/>
      <c r="X219" s="153"/>
      <c r="Y219" s="153"/>
      <c r="Z219" s="153"/>
      <c r="AA219" s="153"/>
    </row>
    <row r="220" spans="1:27" ht="15.75" customHeight="1" x14ac:dyDescent="0.25">
      <c r="A220" s="152"/>
      <c r="B220" s="152"/>
      <c r="C220" s="153"/>
      <c r="D220" s="154"/>
      <c r="E220" s="153"/>
      <c r="F220" s="155"/>
      <c r="G220" s="156"/>
      <c r="H220" s="153"/>
      <c r="I220" s="155"/>
      <c r="J220" s="153"/>
      <c r="K220" s="153"/>
      <c r="L220" s="153"/>
      <c r="M220" s="153"/>
      <c r="N220" s="153"/>
      <c r="O220" s="153"/>
      <c r="P220" s="153"/>
      <c r="Q220" s="153"/>
      <c r="R220" s="153"/>
      <c r="S220" s="153"/>
      <c r="T220" s="153"/>
      <c r="U220" s="153"/>
      <c r="V220" s="153"/>
      <c r="W220" s="153"/>
      <c r="X220" s="153"/>
      <c r="Y220" s="153"/>
      <c r="Z220" s="153"/>
      <c r="AA220" s="153"/>
    </row>
    <row r="221" spans="1:27" ht="15.75" customHeight="1" x14ac:dyDescent="0.25">
      <c r="A221" s="152"/>
      <c r="B221" s="152"/>
      <c r="C221" s="153"/>
      <c r="D221" s="154"/>
      <c r="E221" s="153"/>
      <c r="F221" s="155"/>
      <c r="G221" s="156"/>
      <c r="H221" s="153"/>
      <c r="I221" s="155"/>
      <c r="J221" s="153"/>
      <c r="K221" s="153"/>
      <c r="L221" s="153"/>
      <c r="M221" s="153"/>
      <c r="N221" s="153"/>
      <c r="O221" s="153"/>
      <c r="P221" s="153"/>
      <c r="Q221" s="153"/>
      <c r="R221" s="153"/>
      <c r="S221" s="153"/>
      <c r="T221" s="153"/>
      <c r="U221" s="153"/>
      <c r="V221" s="153"/>
      <c r="W221" s="153"/>
      <c r="X221" s="153"/>
      <c r="Y221" s="153"/>
      <c r="Z221" s="153"/>
      <c r="AA221" s="153"/>
    </row>
    <row r="222" spans="1:27" ht="15.75" customHeight="1" x14ac:dyDescent="0.25">
      <c r="A222" s="152"/>
      <c r="B222" s="152"/>
      <c r="C222" s="153"/>
      <c r="D222" s="154"/>
      <c r="E222" s="153"/>
      <c r="F222" s="155"/>
      <c r="G222" s="156"/>
      <c r="H222" s="153"/>
      <c r="I222" s="155"/>
      <c r="J222" s="153"/>
      <c r="K222" s="153"/>
      <c r="L222" s="153"/>
      <c r="M222" s="153"/>
      <c r="N222" s="153"/>
      <c r="O222" s="153"/>
      <c r="P222" s="153"/>
      <c r="Q222" s="153"/>
      <c r="R222" s="153"/>
      <c r="S222" s="153"/>
      <c r="T222" s="153"/>
      <c r="U222" s="153"/>
      <c r="V222" s="153"/>
      <c r="W222" s="153"/>
      <c r="X222" s="153"/>
      <c r="Y222" s="153"/>
      <c r="Z222" s="153"/>
      <c r="AA222" s="153"/>
    </row>
    <row r="223" spans="1:27" ht="15.75" customHeight="1" x14ac:dyDescent="0.25">
      <c r="A223" s="152"/>
      <c r="B223" s="152"/>
      <c r="C223" s="153"/>
      <c r="D223" s="154"/>
      <c r="E223" s="153"/>
      <c r="F223" s="155"/>
      <c r="G223" s="156"/>
      <c r="H223" s="153"/>
      <c r="I223" s="155"/>
      <c r="J223" s="153"/>
      <c r="K223" s="153"/>
      <c r="L223" s="153"/>
      <c r="M223" s="153"/>
      <c r="N223" s="153"/>
      <c r="O223" s="153"/>
      <c r="P223" s="153"/>
      <c r="Q223" s="153"/>
      <c r="R223" s="153"/>
      <c r="S223" s="153"/>
      <c r="T223" s="153"/>
      <c r="U223" s="153"/>
      <c r="V223" s="153"/>
      <c r="W223" s="153"/>
      <c r="X223" s="153"/>
      <c r="Y223" s="153"/>
      <c r="Z223" s="153"/>
      <c r="AA223" s="153"/>
    </row>
    <row r="224" spans="1:27" ht="15.75" customHeight="1" x14ac:dyDescent="0.25">
      <c r="A224" s="152"/>
      <c r="B224" s="152"/>
      <c r="C224" s="153"/>
      <c r="D224" s="154"/>
      <c r="E224" s="153"/>
      <c r="F224" s="155"/>
      <c r="G224" s="156"/>
      <c r="H224" s="153"/>
      <c r="I224" s="155"/>
      <c r="J224" s="153"/>
      <c r="K224" s="153"/>
      <c r="L224" s="153"/>
      <c r="M224" s="153"/>
      <c r="N224" s="153"/>
      <c r="O224" s="153"/>
      <c r="P224" s="153"/>
      <c r="Q224" s="153"/>
      <c r="R224" s="153"/>
      <c r="S224" s="153"/>
      <c r="T224" s="153"/>
      <c r="U224" s="153"/>
      <c r="V224" s="153"/>
      <c r="W224" s="153"/>
      <c r="X224" s="153"/>
      <c r="Y224" s="153"/>
      <c r="Z224" s="153"/>
      <c r="AA224" s="153"/>
    </row>
    <row r="225" spans="1:27" ht="15.75" customHeight="1" x14ac:dyDescent="0.25">
      <c r="A225" s="152"/>
      <c r="B225" s="152"/>
      <c r="C225" s="153"/>
      <c r="D225" s="154"/>
      <c r="E225" s="153"/>
      <c r="F225" s="155"/>
      <c r="G225" s="156"/>
      <c r="H225" s="153"/>
      <c r="I225" s="155"/>
      <c r="J225" s="153"/>
      <c r="K225" s="153"/>
      <c r="L225" s="153"/>
      <c r="M225" s="153"/>
      <c r="N225" s="153"/>
      <c r="O225" s="153"/>
      <c r="P225" s="153"/>
      <c r="Q225" s="153"/>
      <c r="R225" s="153"/>
      <c r="S225" s="153"/>
      <c r="T225" s="153"/>
      <c r="U225" s="153"/>
      <c r="V225" s="153"/>
      <c r="W225" s="153"/>
      <c r="X225" s="153"/>
      <c r="Y225" s="153"/>
      <c r="Z225" s="153"/>
      <c r="AA225" s="153"/>
    </row>
    <row r="226" spans="1:27" ht="15.75" customHeight="1" x14ac:dyDescent="0.25">
      <c r="A226" s="152"/>
      <c r="B226" s="152"/>
      <c r="C226" s="153"/>
      <c r="D226" s="154"/>
      <c r="E226" s="153"/>
      <c r="F226" s="155"/>
      <c r="G226" s="156"/>
      <c r="H226" s="153"/>
      <c r="I226" s="155"/>
      <c r="J226" s="153"/>
      <c r="K226" s="153"/>
      <c r="L226" s="153"/>
      <c r="M226" s="153"/>
      <c r="N226" s="153"/>
      <c r="O226" s="153"/>
      <c r="P226" s="153"/>
      <c r="Q226" s="153"/>
      <c r="R226" s="153"/>
      <c r="S226" s="153"/>
      <c r="T226" s="153"/>
      <c r="U226" s="153"/>
      <c r="V226" s="153"/>
      <c r="W226" s="153"/>
      <c r="X226" s="153"/>
      <c r="Y226" s="153"/>
      <c r="Z226" s="153"/>
      <c r="AA226" s="153"/>
    </row>
    <row r="227" spans="1:27" ht="15.75" customHeight="1" x14ac:dyDescent="0.25">
      <c r="A227" s="152"/>
      <c r="B227" s="152"/>
      <c r="C227" s="153"/>
      <c r="D227" s="154"/>
      <c r="E227" s="153"/>
      <c r="F227" s="155"/>
      <c r="G227" s="156"/>
      <c r="H227" s="153"/>
      <c r="I227" s="155"/>
      <c r="J227" s="153"/>
      <c r="K227" s="153"/>
      <c r="L227" s="153"/>
      <c r="M227" s="153"/>
      <c r="N227" s="153"/>
      <c r="O227" s="153"/>
      <c r="P227" s="153"/>
      <c r="Q227" s="153"/>
      <c r="R227" s="153"/>
      <c r="S227" s="153"/>
      <c r="T227" s="153"/>
      <c r="U227" s="153"/>
      <c r="V227" s="153"/>
      <c r="W227" s="153"/>
      <c r="X227" s="153"/>
      <c r="Y227" s="153"/>
      <c r="Z227" s="153"/>
      <c r="AA227" s="153"/>
    </row>
    <row r="228" spans="1:27" ht="15.75" customHeight="1" x14ac:dyDescent="0.25">
      <c r="A228" s="152"/>
      <c r="B228" s="152"/>
      <c r="C228" s="153"/>
      <c r="D228" s="154"/>
      <c r="E228" s="153"/>
      <c r="F228" s="155"/>
      <c r="G228" s="156"/>
      <c r="H228" s="153"/>
      <c r="I228" s="155"/>
      <c r="J228" s="153"/>
      <c r="K228" s="153"/>
      <c r="L228" s="153"/>
      <c r="M228" s="153"/>
      <c r="N228" s="153"/>
      <c r="O228" s="153"/>
      <c r="P228" s="153"/>
      <c r="Q228" s="153"/>
      <c r="R228" s="153"/>
      <c r="S228" s="153"/>
      <c r="T228" s="153"/>
      <c r="U228" s="153"/>
      <c r="V228" s="153"/>
      <c r="W228" s="153"/>
      <c r="X228" s="153"/>
      <c r="Y228" s="153"/>
      <c r="Z228" s="153"/>
      <c r="AA228" s="153"/>
    </row>
    <row r="229" spans="1:27" ht="15.75" customHeight="1" x14ac:dyDescent="0.25">
      <c r="A229" s="152"/>
      <c r="B229" s="152"/>
      <c r="C229" s="153"/>
      <c r="D229" s="154"/>
      <c r="E229" s="153"/>
      <c r="F229" s="155"/>
      <c r="G229" s="156"/>
      <c r="H229" s="153"/>
      <c r="I229" s="155"/>
      <c r="J229" s="153"/>
      <c r="K229" s="153"/>
      <c r="L229" s="153"/>
      <c r="M229" s="153"/>
      <c r="N229" s="153"/>
      <c r="O229" s="153"/>
      <c r="P229" s="153"/>
      <c r="Q229" s="153"/>
      <c r="R229" s="153"/>
      <c r="S229" s="153"/>
      <c r="T229" s="153"/>
      <c r="U229" s="153"/>
      <c r="V229" s="153"/>
      <c r="W229" s="153"/>
      <c r="X229" s="153"/>
      <c r="Y229" s="153"/>
      <c r="Z229" s="153"/>
      <c r="AA229" s="153"/>
    </row>
    <row r="230" spans="1:27" ht="15.75" customHeight="1" x14ac:dyDescent="0.25">
      <c r="A230" s="152"/>
      <c r="B230" s="152"/>
      <c r="C230" s="153"/>
      <c r="D230" s="154"/>
      <c r="E230" s="153"/>
      <c r="F230" s="155"/>
      <c r="G230" s="156"/>
      <c r="H230" s="153"/>
      <c r="I230" s="155"/>
      <c r="J230" s="153"/>
      <c r="K230" s="153"/>
      <c r="L230" s="153"/>
      <c r="M230" s="153"/>
      <c r="N230" s="153"/>
      <c r="O230" s="153"/>
      <c r="P230" s="153"/>
      <c r="Q230" s="153"/>
      <c r="R230" s="153"/>
      <c r="S230" s="153"/>
      <c r="T230" s="153"/>
      <c r="U230" s="153"/>
      <c r="V230" s="153"/>
      <c r="W230" s="153"/>
      <c r="X230" s="153"/>
      <c r="Y230" s="153"/>
      <c r="Z230" s="153"/>
      <c r="AA230" s="153"/>
    </row>
    <row r="231" spans="1:27" ht="15.75" customHeight="1" x14ac:dyDescent="0.25">
      <c r="A231" s="152"/>
      <c r="B231" s="152"/>
      <c r="C231" s="153"/>
      <c r="D231" s="154"/>
      <c r="E231" s="153"/>
      <c r="F231" s="155"/>
      <c r="G231" s="156"/>
      <c r="H231" s="153"/>
      <c r="I231" s="155"/>
      <c r="J231" s="153"/>
      <c r="K231" s="153"/>
      <c r="L231" s="153"/>
      <c r="M231" s="153"/>
      <c r="N231" s="153"/>
      <c r="O231" s="153"/>
      <c r="P231" s="153"/>
      <c r="Q231" s="153"/>
      <c r="R231" s="153"/>
      <c r="S231" s="153"/>
      <c r="T231" s="153"/>
      <c r="U231" s="153"/>
      <c r="V231" s="153"/>
      <c r="W231" s="153"/>
      <c r="X231" s="153"/>
      <c r="Y231" s="153"/>
      <c r="Z231" s="153"/>
      <c r="AA231" s="153"/>
    </row>
    <row r="232" spans="1:27" ht="15.75" customHeight="1" x14ac:dyDescent="0.25">
      <c r="A232" s="152"/>
      <c r="B232" s="152"/>
      <c r="C232" s="153"/>
      <c r="D232" s="154"/>
      <c r="E232" s="153"/>
      <c r="F232" s="155"/>
      <c r="G232" s="156"/>
      <c r="H232" s="153"/>
      <c r="I232" s="155"/>
      <c r="J232" s="153"/>
      <c r="K232" s="153"/>
      <c r="L232" s="153"/>
      <c r="M232" s="153"/>
      <c r="N232" s="153"/>
      <c r="O232" s="153"/>
      <c r="P232" s="153"/>
      <c r="Q232" s="153"/>
      <c r="R232" s="153"/>
      <c r="S232" s="153"/>
      <c r="T232" s="153"/>
      <c r="U232" s="153"/>
      <c r="V232" s="153"/>
      <c r="W232" s="153"/>
      <c r="X232" s="153"/>
      <c r="Y232" s="153"/>
      <c r="Z232" s="153"/>
      <c r="AA232" s="153"/>
    </row>
    <row r="233" spans="1:27" ht="15.75" customHeight="1" x14ac:dyDescent="0.25">
      <c r="A233" s="152"/>
      <c r="B233" s="152"/>
      <c r="C233" s="153"/>
      <c r="D233" s="154"/>
      <c r="E233" s="153"/>
      <c r="F233" s="155"/>
      <c r="G233" s="156"/>
      <c r="H233" s="153"/>
      <c r="I233" s="155"/>
      <c r="J233" s="153"/>
      <c r="K233" s="153"/>
      <c r="L233" s="153"/>
      <c r="M233" s="153"/>
      <c r="N233" s="153"/>
      <c r="O233" s="153"/>
      <c r="P233" s="153"/>
      <c r="Q233" s="153"/>
      <c r="R233" s="153"/>
      <c r="S233" s="153"/>
      <c r="T233" s="153"/>
      <c r="U233" s="153"/>
      <c r="V233" s="153"/>
      <c r="W233" s="153"/>
      <c r="X233" s="153"/>
      <c r="Y233" s="153"/>
      <c r="Z233" s="153"/>
      <c r="AA233" s="153"/>
    </row>
    <row r="234" spans="1:27" ht="15.75" customHeight="1" x14ac:dyDescent="0.25">
      <c r="A234" s="152"/>
      <c r="B234" s="152"/>
      <c r="C234" s="153"/>
      <c r="D234" s="154"/>
      <c r="E234" s="153"/>
      <c r="F234" s="155"/>
      <c r="G234" s="156"/>
      <c r="H234" s="153"/>
      <c r="I234" s="155"/>
      <c r="J234" s="153"/>
      <c r="K234" s="153"/>
      <c r="L234" s="153"/>
      <c r="M234" s="153"/>
      <c r="N234" s="153"/>
      <c r="O234" s="153"/>
      <c r="P234" s="153"/>
      <c r="Q234" s="153"/>
      <c r="R234" s="153"/>
      <c r="S234" s="153"/>
      <c r="T234" s="153"/>
      <c r="U234" s="153"/>
      <c r="V234" s="153"/>
      <c r="W234" s="153"/>
      <c r="X234" s="153"/>
      <c r="Y234" s="153"/>
      <c r="Z234" s="153"/>
      <c r="AA234" s="153"/>
    </row>
    <row r="235" spans="1:27" ht="15.75" customHeight="1" x14ac:dyDescent="0.25">
      <c r="A235" s="152"/>
      <c r="B235" s="152"/>
      <c r="C235" s="153"/>
      <c r="D235" s="154"/>
      <c r="E235" s="153"/>
      <c r="F235" s="155"/>
      <c r="G235" s="156"/>
      <c r="H235" s="153"/>
      <c r="I235" s="155"/>
      <c r="J235" s="153"/>
      <c r="K235" s="153"/>
      <c r="L235" s="153"/>
      <c r="M235" s="153"/>
      <c r="N235" s="153"/>
      <c r="O235" s="153"/>
      <c r="P235" s="153"/>
      <c r="Q235" s="153"/>
      <c r="R235" s="153"/>
      <c r="S235" s="153"/>
      <c r="T235" s="153"/>
      <c r="U235" s="153"/>
      <c r="V235" s="153"/>
      <c r="W235" s="153"/>
      <c r="X235" s="153"/>
      <c r="Y235" s="153"/>
      <c r="Z235" s="153"/>
      <c r="AA235" s="153"/>
    </row>
    <row r="236" spans="1:27" ht="15.75" customHeight="1" x14ac:dyDescent="0.25">
      <c r="A236" s="152"/>
      <c r="B236" s="152"/>
      <c r="C236" s="153"/>
      <c r="D236" s="154"/>
      <c r="E236" s="153"/>
      <c r="F236" s="155"/>
      <c r="G236" s="156"/>
      <c r="H236" s="153"/>
      <c r="I236" s="155"/>
      <c r="J236" s="153"/>
      <c r="K236" s="153"/>
      <c r="L236" s="153"/>
      <c r="M236" s="153"/>
      <c r="N236" s="153"/>
      <c r="O236" s="153"/>
      <c r="P236" s="153"/>
      <c r="Q236" s="153"/>
      <c r="R236" s="153"/>
      <c r="S236" s="153"/>
      <c r="T236" s="153"/>
      <c r="U236" s="153"/>
      <c r="V236" s="153"/>
      <c r="W236" s="153"/>
      <c r="X236" s="153"/>
      <c r="Y236" s="153"/>
      <c r="Z236" s="153"/>
      <c r="AA236" s="153"/>
    </row>
    <row r="237" spans="1:27" ht="15.75" customHeight="1" x14ac:dyDescent="0.25">
      <c r="A237" s="152"/>
      <c r="B237" s="152"/>
      <c r="C237" s="153"/>
      <c r="D237" s="154"/>
      <c r="E237" s="153"/>
      <c r="F237" s="155"/>
      <c r="G237" s="156"/>
      <c r="H237" s="153"/>
      <c r="I237" s="155"/>
      <c r="J237" s="153"/>
      <c r="K237" s="153"/>
      <c r="L237" s="153"/>
      <c r="M237" s="153"/>
      <c r="N237" s="153"/>
      <c r="O237" s="153"/>
      <c r="P237" s="153"/>
      <c r="Q237" s="153"/>
      <c r="R237" s="153"/>
      <c r="S237" s="153"/>
      <c r="T237" s="153"/>
      <c r="U237" s="153"/>
      <c r="V237" s="153"/>
      <c r="W237" s="153"/>
      <c r="X237" s="153"/>
      <c r="Y237" s="153"/>
      <c r="Z237" s="153"/>
      <c r="AA237" s="153"/>
    </row>
    <row r="238" spans="1:27" ht="15.75" customHeight="1" x14ac:dyDescent="0.25">
      <c r="A238" s="152"/>
      <c r="B238" s="152"/>
      <c r="C238" s="153"/>
      <c r="D238" s="154"/>
      <c r="E238" s="153"/>
      <c r="F238" s="155"/>
      <c r="G238" s="156"/>
      <c r="H238" s="153"/>
      <c r="I238" s="155"/>
      <c r="J238" s="153"/>
      <c r="K238" s="153"/>
      <c r="L238" s="153"/>
      <c r="M238" s="153"/>
      <c r="N238" s="153"/>
      <c r="O238" s="153"/>
      <c r="P238" s="153"/>
      <c r="Q238" s="153"/>
      <c r="R238" s="153"/>
      <c r="S238" s="153"/>
      <c r="T238" s="153"/>
      <c r="U238" s="153"/>
      <c r="V238" s="153"/>
      <c r="W238" s="153"/>
      <c r="X238" s="153"/>
      <c r="Y238" s="153"/>
      <c r="Z238" s="153"/>
      <c r="AA238" s="153"/>
    </row>
    <row r="239" spans="1:27" ht="15.75" customHeight="1" x14ac:dyDescent="0.25">
      <c r="A239" s="152"/>
      <c r="B239" s="152"/>
      <c r="C239" s="153"/>
      <c r="D239" s="154"/>
      <c r="E239" s="153"/>
      <c r="F239" s="155"/>
      <c r="G239" s="156"/>
      <c r="H239" s="153"/>
      <c r="I239" s="155"/>
      <c r="J239" s="153"/>
      <c r="K239" s="153"/>
      <c r="L239" s="153"/>
      <c r="M239" s="153"/>
      <c r="N239" s="153"/>
      <c r="O239" s="153"/>
      <c r="P239" s="153"/>
      <c r="Q239" s="153"/>
      <c r="R239" s="153"/>
      <c r="S239" s="153"/>
      <c r="T239" s="153"/>
      <c r="U239" s="153"/>
      <c r="V239" s="153"/>
      <c r="W239" s="153"/>
      <c r="X239" s="153"/>
      <c r="Y239" s="153"/>
      <c r="Z239" s="153"/>
      <c r="AA239" s="153"/>
    </row>
    <row r="240" spans="1:27" ht="15.75" customHeight="1" x14ac:dyDescent="0.25">
      <c r="A240" s="152"/>
      <c r="B240" s="152"/>
      <c r="C240" s="153"/>
      <c r="D240" s="154"/>
      <c r="E240" s="153"/>
      <c r="F240" s="155"/>
      <c r="G240" s="156"/>
      <c r="H240" s="153"/>
      <c r="I240" s="155"/>
      <c r="J240" s="153"/>
      <c r="K240" s="153"/>
      <c r="L240" s="153"/>
      <c r="M240" s="153"/>
      <c r="N240" s="153"/>
      <c r="O240" s="153"/>
      <c r="P240" s="153"/>
      <c r="Q240" s="153"/>
      <c r="R240" s="153"/>
      <c r="S240" s="153"/>
      <c r="T240" s="153"/>
      <c r="U240" s="153"/>
      <c r="V240" s="153"/>
      <c r="W240" s="153"/>
      <c r="X240" s="153"/>
      <c r="Y240" s="153"/>
      <c r="Z240" s="153"/>
      <c r="AA240" s="153"/>
    </row>
    <row r="241" spans="1:27" ht="15.75" customHeight="1" x14ac:dyDescent="0.25">
      <c r="A241" s="152"/>
      <c r="B241" s="152"/>
      <c r="C241" s="153"/>
      <c r="D241" s="154"/>
      <c r="E241" s="153"/>
      <c r="F241" s="155"/>
      <c r="G241" s="156"/>
      <c r="H241" s="153"/>
      <c r="I241" s="155"/>
      <c r="J241" s="153"/>
      <c r="K241" s="153"/>
      <c r="L241" s="153"/>
      <c r="M241" s="153"/>
      <c r="N241" s="153"/>
      <c r="O241" s="153"/>
      <c r="P241" s="153"/>
      <c r="Q241" s="153"/>
      <c r="R241" s="153"/>
      <c r="S241" s="153"/>
      <c r="T241" s="153"/>
      <c r="U241" s="153"/>
      <c r="V241" s="153"/>
      <c r="W241" s="153"/>
      <c r="X241" s="153"/>
      <c r="Y241" s="153"/>
      <c r="Z241" s="153"/>
      <c r="AA241" s="153"/>
    </row>
    <row r="242" spans="1:27" ht="15.75" customHeight="1" x14ac:dyDescent="0.25">
      <c r="A242" s="152"/>
      <c r="B242" s="152"/>
      <c r="C242" s="153"/>
      <c r="D242" s="154"/>
      <c r="E242" s="153"/>
      <c r="F242" s="155"/>
      <c r="G242" s="156"/>
      <c r="H242" s="153"/>
      <c r="I242" s="155"/>
      <c r="J242" s="153"/>
      <c r="K242" s="153"/>
      <c r="L242" s="153"/>
      <c r="M242" s="153"/>
      <c r="N242" s="153"/>
      <c r="O242" s="153"/>
      <c r="P242" s="153"/>
      <c r="Q242" s="153"/>
      <c r="R242" s="153"/>
      <c r="S242" s="153"/>
      <c r="T242" s="153"/>
      <c r="U242" s="153"/>
      <c r="V242" s="153"/>
      <c r="W242" s="153"/>
      <c r="X242" s="153"/>
      <c r="Y242" s="153"/>
      <c r="Z242" s="153"/>
      <c r="AA242" s="153"/>
    </row>
    <row r="243" spans="1:27" ht="15.75" customHeight="1" x14ac:dyDescent="0.25">
      <c r="A243" s="152"/>
      <c r="B243" s="152"/>
      <c r="C243" s="153"/>
      <c r="D243" s="154"/>
      <c r="E243" s="153"/>
      <c r="F243" s="155"/>
      <c r="G243" s="156"/>
      <c r="H243" s="153"/>
      <c r="I243" s="155"/>
      <c r="J243" s="153"/>
      <c r="K243" s="153"/>
      <c r="L243" s="153"/>
      <c r="M243" s="153"/>
      <c r="N243" s="153"/>
      <c r="O243" s="153"/>
      <c r="P243" s="153"/>
      <c r="Q243" s="153"/>
      <c r="R243" s="153"/>
      <c r="S243" s="153"/>
      <c r="T243" s="153"/>
      <c r="U243" s="153"/>
      <c r="V243" s="153"/>
      <c r="W243" s="153"/>
      <c r="X243" s="153"/>
      <c r="Y243" s="153"/>
      <c r="Z243" s="153"/>
      <c r="AA243" s="153"/>
    </row>
    <row r="244" spans="1:27" ht="15.75" customHeight="1" x14ac:dyDescent="0.25">
      <c r="A244" s="152"/>
      <c r="B244" s="152"/>
      <c r="C244" s="153"/>
      <c r="D244" s="154"/>
      <c r="E244" s="153"/>
      <c r="F244" s="155"/>
      <c r="G244" s="156"/>
      <c r="H244" s="153"/>
      <c r="I244" s="155"/>
      <c r="J244" s="153"/>
      <c r="K244" s="153"/>
      <c r="L244" s="153"/>
      <c r="M244" s="153"/>
      <c r="N244" s="153"/>
      <c r="O244" s="153"/>
      <c r="P244" s="153"/>
      <c r="Q244" s="153"/>
      <c r="R244" s="153"/>
      <c r="S244" s="153"/>
      <c r="T244" s="153"/>
      <c r="U244" s="153"/>
      <c r="V244" s="153"/>
      <c r="W244" s="153"/>
      <c r="X244" s="153"/>
      <c r="Y244" s="153"/>
      <c r="Z244" s="153"/>
      <c r="AA244" s="153"/>
    </row>
    <row r="245" spans="1:27" ht="15.75" customHeight="1" x14ac:dyDescent="0.25">
      <c r="A245" s="152"/>
      <c r="B245" s="152"/>
      <c r="C245" s="153"/>
      <c r="D245" s="154"/>
      <c r="E245" s="153"/>
      <c r="F245" s="155"/>
      <c r="G245" s="156"/>
      <c r="H245" s="153"/>
      <c r="I245" s="155"/>
      <c r="J245" s="153"/>
      <c r="K245" s="153"/>
      <c r="L245" s="153"/>
      <c r="M245" s="153"/>
      <c r="N245" s="153"/>
      <c r="O245" s="153"/>
      <c r="P245" s="153"/>
      <c r="Q245" s="153"/>
      <c r="R245" s="153"/>
      <c r="S245" s="153"/>
      <c r="T245" s="153"/>
      <c r="U245" s="153"/>
      <c r="V245" s="153"/>
      <c r="W245" s="153"/>
      <c r="X245" s="153"/>
      <c r="Y245" s="153"/>
      <c r="Z245" s="153"/>
      <c r="AA245" s="153"/>
    </row>
    <row r="246" spans="1:27" ht="15.75" customHeight="1" x14ac:dyDescent="0.25">
      <c r="A246" s="152"/>
      <c r="B246" s="152"/>
      <c r="C246" s="153"/>
      <c r="D246" s="154"/>
      <c r="E246" s="153"/>
      <c r="F246" s="155"/>
      <c r="G246" s="156"/>
      <c r="H246" s="153"/>
      <c r="I246" s="155"/>
      <c r="J246" s="153"/>
      <c r="K246" s="153"/>
      <c r="L246" s="153"/>
      <c r="M246" s="153"/>
      <c r="N246" s="153"/>
      <c r="O246" s="153"/>
      <c r="P246" s="153"/>
      <c r="Q246" s="153"/>
      <c r="R246" s="153"/>
      <c r="S246" s="153"/>
      <c r="T246" s="153"/>
      <c r="U246" s="153"/>
      <c r="V246" s="153"/>
      <c r="W246" s="153"/>
      <c r="X246" s="153"/>
      <c r="Y246" s="153"/>
      <c r="Z246" s="153"/>
      <c r="AA246" s="153"/>
    </row>
    <row r="247" spans="1:27" ht="15.75" customHeight="1" x14ac:dyDescent="0.25">
      <c r="A247" s="152"/>
      <c r="B247" s="152"/>
      <c r="C247" s="153"/>
      <c r="D247" s="154"/>
      <c r="E247" s="153"/>
      <c r="F247" s="155"/>
      <c r="G247" s="156"/>
      <c r="H247" s="153"/>
      <c r="I247" s="155"/>
      <c r="J247" s="153"/>
      <c r="K247" s="153"/>
      <c r="L247" s="153"/>
      <c r="M247" s="153"/>
      <c r="N247" s="153"/>
      <c r="O247" s="153"/>
      <c r="P247" s="153"/>
      <c r="Q247" s="153"/>
      <c r="R247" s="153"/>
      <c r="S247" s="153"/>
      <c r="T247" s="153"/>
      <c r="U247" s="153"/>
      <c r="V247" s="153"/>
      <c r="W247" s="153"/>
      <c r="X247" s="153"/>
      <c r="Y247" s="153"/>
      <c r="Z247" s="153"/>
      <c r="AA247" s="153"/>
    </row>
    <row r="248" spans="1:27" ht="15.75" customHeight="1" x14ac:dyDescent="0.25">
      <c r="A248" s="152"/>
      <c r="B248" s="152"/>
      <c r="C248" s="153"/>
      <c r="D248" s="154"/>
      <c r="E248" s="153"/>
      <c r="F248" s="155"/>
      <c r="G248" s="156"/>
      <c r="H248" s="153"/>
      <c r="I248" s="155"/>
      <c r="J248" s="153"/>
      <c r="K248" s="153"/>
      <c r="L248" s="153"/>
      <c r="M248" s="153"/>
      <c r="N248" s="153"/>
      <c r="O248" s="153"/>
      <c r="P248" s="153"/>
      <c r="Q248" s="153"/>
      <c r="R248" s="153"/>
      <c r="S248" s="153"/>
      <c r="T248" s="153"/>
      <c r="U248" s="153"/>
      <c r="V248" s="153"/>
      <c r="W248" s="153"/>
      <c r="X248" s="153"/>
      <c r="Y248" s="153"/>
      <c r="Z248" s="153"/>
      <c r="AA248" s="153"/>
    </row>
    <row r="249" spans="1:27" ht="15.75" customHeight="1" x14ac:dyDescent="0.25">
      <c r="A249" s="152"/>
      <c r="B249" s="152"/>
      <c r="C249" s="153"/>
      <c r="D249" s="154"/>
      <c r="E249" s="153"/>
      <c r="F249" s="155"/>
      <c r="G249" s="156"/>
      <c r="H249" s="153"/>
      <c r="I249" s="155"/>
      <c r="J249" s="153"/>
      <c r="K249" s="153"/>
      <c r="L249" s="153"/>
      <c r="M249" s="153"/>
      <c r="N249" s="153"/>
      <c r="O249" s="153"/>
      <c r="P249" s="153"/>
      <c r="Q249" s="153"/>
      <c r="R249" s="153"/>
      <c r="S249" s="153"/>
      <c r="T249" s="153"/>
      <c r="U249" s="153"/>
      <c r="V249" s="153"/>
      <c r="W249" s="153"/>
      <c r="X249" s="153"/>
      <c r="Y249" s="153"/>
      <c r="Z249" s="153"/>
      <c r="AA249" s="153"/>
    </row>
    <row r="250" spans="1:27" ht="15.75" customHeight="1" x14ac:dyDescent="0.25">
      <c r="A250" s="152"/>
      <c r="B250" s="152"/>
      <c r="C250" s="153"/>
      <c r="D250" s="154"/>
      <c r="E250" s="153"/>
      <c r="F250" s="155"/>
      <c r="G250" s="156"/>
      <c r="H250" s="153"/>
      <c r="I250" s="155"/>
      <c r="J250" s="153"/>
      <c r="K250" s="153"/>
      <c r="L250" s="153"/>
      <c r="M250" s="153"/>
      <c r="N250" s="153"/>
      <c r="O250" s="153"/>
      <c r="P250" s="153"/>
      <c r="Q250" s="153"/>
      <c r="R250" s="153"/>
      <c r="S250" s="153"/>
      <c r="T250" s="153"/>
      <c r="U250" s="153"/>
      <c r="V250" s="153"/>
      <c r="W250" s="153"/>
      <c r="X250" s="153"/>
      <c r="Y250" s="153"/>
      <c r="Z250" s="153"/>
      <c r="AA250" s="153"/>
    </row>
    <row r="251" spans="1:27" ht="15.75" customHeight="1" x14ac:dyDescent="0.25">
      <c r="A251" s="152"/>
      <c r="B251" s="152"/>
      <c r="C251" s="153"/>
      <c r="D251" s="154"/>
      <c r="E251" s="153"/>
      <c r="F251" s="155"/>
      <c r="G251" s="156"/>
      <c r="H251" s="153"/>
      <c r="I251" s="155"/>
      <c r="J251" s="153"/>
      <c r="K251" s="153"/>
      <c r="L251" s="153"/>
      <c r="M251" s="153"/>
      <c r="N251" s="153"/>
      <c r="O251" s="153"/>
      <c r="P251" s="153"/>
      <c r="Q251" s="153"/>
      <c r="R251" s="153"/>
      <c r="S251" s="153"/>
      <c r="T251" s="153"/>
      <c r="U251" s="153"/>
      <c r="V251" s="153"/>
      <c r="W251" s="153"/>
      <c r="X251" s="153"/>
      <c r="Y251" s="153"/>
      <c r="Z251" s="153"/>
      <c r="AA251" s="153"/>
    </row>
    <row r="252" spans="1:27" ht="15.75" customHeight="1" x14ac:dyDescent="0.25">
      <c r="A252" s="152"/>
      <c r="B252" s="152"/>
      <c r="C252" s="153"/>
      <c r="D252" s="154"/>
      <c r="E252" s="153"/>
      <c r="F252" s="155"/>
      <c r="G252" s="156"/>
      <c r="H252" s="153"/>
      <c r="I252" s="155"/>
      <c r="J252" s="153"/>
      <c r="K252" s="153"/>
      <c r="L252" s="153"/>
      <c r="M252" s="153"/>
      <c r="N252" s="153"/>
      <c r="O252" s="153"/>
      <c r="P252" s="153"/>
      <c r="Q252" s="153"/>
      <c r="R252" s="153"/>
      <c r="S252" s="153"/>
      <c r="T252" s="153"/>
      <c r="U252" s="153"/>
      <c r="V252" s="153"/>
      <c r="W252" s="153"/>
      <c r="X252" s="153"/>
      <c r="Y252" s="153"/>
      <c r="Z252" s="153"/>
      <c r="AA252" s="153"/>
    </row>
    <row r="253" spans="1:27" ht="15.75" customHeight="1" x14ac:dyDescent="0.25">
      <c r="A253" s="152"/>
      <c r="B253" s="152"/>
      <c r="C253" s="153"/>
      <c r="D253" s="154"/>
      <c r="E253" s="153"/>
      <c r="F253" s="155"/>
      <c r="G253" s="156"/>
      <c r="H253" s="153"/>
      <c r="I253" s="155"/>
      <c r="J253" s="153"/>
      <c r="K253" s="153"/>
      <c r="L253" s="153"/>
      <c r="M253" s="153"/>
      <c r="N253" s="153"/>
      <c r="O253" s="153"/>
      <c r="P253" s="153"/>
      <c r="Q253" s="153"/>
      <c r="R253" s="153"/>
      <c r="S253" s="153"/>
      <c r="T253" s="153"/>
      <c r="U253" s="153"/>
      <c r="V253" s="153"/>
      <c r="W253" s="153"/>
      <c r="X253" s="153"/>
      <c r="Y253" s="153"/>
      <c r="Z253" s="153"/>
      <c r="AA253" s="153"/>
    </row>
    <row r="254" spans="1:27" ht="15.75" customHeight="1" x14ac:dyDescent="0.25">
      <c r="A254" s="152"/>
      <c r="B254" s="152"/>
      <c r="C254" s="153"/>
      <c r="D254" s="154"/>
      <c r="E254" s="153"/>
      <c r="F254" s="155"/>
      <c r="G254" s="156"/>
      <c r="H254" s="153"/>
      <c r="I254" s="155"/>
      <c r="J254" s="153"/>
      <c r="K254" s="153"/>
      <c r="L254" s="153"/>
      <c r="M254" s="153"/>
      <c r="N254" s="153"/>
      <c r="O254" s="153"/>
      <c r="P254" s="153"/>
      <c r="Q254" s="153"/>
      <c r="R254" s="153"/>
      <c r="S254" s="153"/>
      <c r="T254" s="153"/>
      <c r="U254" s="153"/>
      <c r="V254" s="153"/>
      <c r="W254" s="153"/>
      <c r="X254" s="153"/>
      <c r="Y254" s="153"/>
      <c r="Z254" s="153"/>
      <c r="AA254" s="153"/>
    </row>
    <row r="255" spans="1:27" ht="15.75" customHeight="1" x14ac:dyDescent="0.25">
      <c r="A255" s="152"/>
      <c r="B255" s="152"/>
      <c r="C255" s="153"/>
      <c r="D255" s="154"/>
      <c r="E255" s="153"/>
      <c r="F255" s="155"/>
      <c r="G255" s="156"/>
      <c r="H255" s="153"/>
      <c r="I255" s="155"/>
      <c r="J255" s="153"/>
      <c r="K255" s="153"/>
      <c r="L255" s="153"/>
      <c r="M255" s="153"/>
      <c r="N255" s="153"/>
      <c r="O255" s="153"/>
      <c r="P255" s="153"/>
      <c r="Q255" s="153"/>
      <c r="R255" s="153"/>
      <c r="S255" s="153"/>
      <c r="T255" s="153"/>
      <c r="U255" s="153"/>
      <c r="V255" s="153"/>
      <c r="W255" s="153"/>
      <c r="X255" s="153"/>
      <c r="Y255" s="153"/>
      <c r="Z255" s="153"/>
      <c r="AA255" s="153"/>
    </row>
    <row r="256" spans="1:27" ht="15.75" customHeight="1" x14ac:dyDescent="0.25">
      <c r="A256" s="152"/>
      <c r="B256" s="152"/>
      <c r="C256" s="153"/>
      <c r="D256" s="154"/>
      <c r="E256" s="153"/>
      <c r="F256" s="155"/>
      <c r="G256" s="156"/>
      <c r="H256" s="153"/>
      <c r="I256" s="155"/>
      <c r="J256" s="153"/>
      <c r="K256" s="153"/>
      <c r="L256" s="153"/>
      <c r="M256" s="153"/>
      <c r="N256" s="153"/>
      <c r="O256" s="153"/>
      <c r="P256" s="153"/>
      <c r="Q256" s="153"/>
      <c r="R256" s="153"/>
      <c r="S256" s="153"/>
      <c r="T256" s="153"/>
      <c r="U256" s="153"/>
      <c r="V256" s="153"/>
      <c r="W256" s="153"/>
      <c r="X256" s="153"/>
      <c r="Y256" s="153"/>
      <c r="Z256" s="153"/>
      <c r="AA256" s="153"/>
    </row>
    <row r="257" spans="1:27" ht="15.75" customHeight="1" x14ac:dyDescent="0.25">
      <c r="A257" s="152"/>
      <c r="B257" s="152"/>
      <c r="C257" s="153"/>
      <c r="D257" s="154"/>
      <c r="E257" s="153"/>
      <c r="F257" s="155"/>
      <c r="G257" s="156"/>
      <c r="H257" s="153"/>
      <c r="I257" s="155"/>
      <c r="J257" s="153"/>
      <c r="K257" s="153"/>
      <c r="L257" s="153"/>
      <c r="M257" s="153"/>
      <c r="N257" s="153"/>
      <c r="O257" s="153"/>
      <c r="P257" s="153"/>
      <c r="Q257" s="153"/>
      <c r="R257" s="153"/>
      <c r="S257" s="153"/>
      <c r="T257" s="153"/>
      <c r="U257" s="153"/>
      <c r="V257" s="153"/>
      <c r="W257" s="153"/>
      <c r="X257" s="153"/>
      <c r="Y257" s="153"/>
      <c r="Z257" s="153"/>
      <c r="AA257" s="153"/>
    </row>
    <row r="258" spans="1:27" ht="15.75" customHeight="1" x14ac:dyDescent="0.25">
      <c r="A258" s="152"/>
      <c r="B258" s="152"/>
      <c r="C258" s="153"/>
      <c r="D258" s="154"/>
      <c r="E258" s="153"/>
      <c r="F258" s="155"/>
      <c r="G258" s="156"/>
      <c r="H258" s="153"/>
      <c r="I258" s="155"/>
      <c r="J258" s="153"/>
      <c r="K258" s="153"/>
      <c r="L258" s="153"/>
      <c r="M258" s="153"/>
      <c r="N258" s="153"/>
      <c r="O258" s="153"/>
      <c r="P258" s="153"/>
      <c r="Q258" s="153"/>
      <c r="R258" s="153"/>
      <c r="S258" s="153"/>
      <c r="T258" s="153"/>
      <c r="U258" s="153"/>
      <c r="V258" s="153"/>
      <c r="W258" s="153"/>
      <c r="X258" s="153"/>
      <c r="Y258" s="153"/>
      <c r="Z258" s="153"/>
      <c r="AA258" s="153"/>
    </row>
    <row r="259" spans="1:27" ht="15.75" customHeight="1" x14ac:dyDescent="0.25">
      <c r="A259" s="152"/>
      <c r="B259" s="152"/>
      <c r="C259" s="153"/>
      <c r="D259" s="154"/>
      <c r="E259" s="153"/>
      <c r="F259" s="155"/>
      <c r="G259" s="156"/>
      <c r="H259" s="153"/>
      <c r="I259" s="155"/>
      <c r="J259" s="153"/>
      <c r="K259" s="153"/>
      <c r="L259" s="153"/>
      <c r="M259" s="153"/>
      <c r="N259" s="153"/>
      <c r="O259" s="153"/>
      <c r="P259" s="153"/>
      <c r="Q259" s="153"/>
      <c r="R259" s="153"/>
      <c r="S259" s="153"/>
      <c r="T259" s="153"/>
      <c r="U259" s="153"/>
      <c r="V259" s="153"/>
      <c r="W259" s="153"/>
      <c r="X259" s="153"/>
      <c r="Y259" s="153"/>
      <c r="Z259" s="153"/>
      <c r="AA259" s="153"/>
    </row>
    <row r="260" spans="1:27" ht="15.75" customHeight="1" x14ac:dyDescent="0.25">
      <c r="A260" s="152"/>
      <c r="B260" s="152"/>
      <c r="C260" s="153"/>
      <c r="D260" s="154"/>
      <c r="E260" s="153"/>
      <c r="F260" s="155"/>
      <c r="G260" s="156"/>
      <c r="H260" s="153"/>
      <c r="I260" s="155"/>
      <c r="J260" s="153"/>
      <c r="K260" s="153"/>
      <c r="L260" s="153"/>
      <c r="M260" s="153"/>
      <c r="N260" s="153"/>
      <c r="O260" s="153"/>
      <c r="P260" s="153"/>
      <c r="Q260" s="153"/>
      <c r="R260" s="153"/>
      <c r="S260" s="153"/>
      <c r="T260" s="153"/>
      <c r="U260" s="153"/>
      <c r="V260" s="153"/>
      <c r="W260" s="153"/>
      <c r="X260" s="153"/>
      <c r="Y260" s="153"/>
      <c r="Z260" s="153"/>
      <c r="AA260" s="153"/>
    </row>
    <row r="261" spans="1:27" ht="15.75" customHeight="1" x14ac:dyDescent="0.25">
      <c r="A261" s="152"/>
      <c r="B261" s="152"/>
      <c r="C261" s="153"/>
      <c r="D261" s="154"/>
      <c r="E261" s="153"/>
      <c r="F261" s="155"/>
      <c r="G261" s="156"/>
      <c r="H261" s="153"/>
      <c r="I261" s="155"/>
      <c r="J261" s="153"/>
      <c r="K261" s="153"/>
      <c r="L261" s="153"/>
      <c r="M261" s="153"/>
      <c r="N261" s="153"/>
      <c r="O261" s="153"/>
      <c r="P261" s="153"/>
      <c r="Q261" s="153"/>
      <c r="R261" s="153"/>
      <c r="S261" s="153"/>
      <c r="T261" s="153"/>
      <c r="U261" s="153"/>
      <c r="V261" s="153"/>
      <c r="W261" s="153"/>
      <c r="X261" s="153"/>
      <c r="Y261" s="153"/>
      <c r="Z261" s="153"/>
      <c r="AA261" s="153"/>
    </row>
    <row r="262" spans="1:27" ht="15.75" customHeight="1" x14ac:dyDescent="0.25">
      <c r="A262" s="152"/>
      <c r="B262" s="152"/>
      <c r="C262" s="153"/>
      <c r="D262" s="154"/>
      <c r="E262" s="153"/>
      <c r="F262" s="155"/>
      <c r="G262" s="156"/>
      <c r="H262" s="153"/>
      <c r="I262" s="155"/>
      <c r="J262" s="153"/>
      <c r="K262" s="153"/>
      <c r="L262" s="153"/>
      <c r="M262" s="153"/>
      <c r="N262" s="153"/>
      <c r="O262" s="153"/>
      <c r="P262" s="153"/>
      <c r="Q262" s="153"/>
      <c r="R262" s="153"/>
      <c r="S262" s="153"/>
      <c r="T262" s="153"/>
      <c r="U262" s="153"/>
      <c r="V262" s="153"/>
      <c r="W262" s="153"/>
      <c r="X262" s="153"/>
      <c r="Y262" s="153"/>
      <c r="Z262" s="153"/>
      <c r="AA262" s="153"/>
    </row>
    <row r="263" spans="1:27" ht="15.75" customHeight="1" x14ac:dyDescent="0.25">
      <c r="A263" s="152"/>
      <c r="B263" s="152"/>
      <c r="C263" s="153"/>
      <c r="D263" s="154"/>
      <c r="E263" s="153"/>
      <c r="F263" s="155"/>
      <c r="G263" s="156"/>
      <c r="H263" s="153"/>
      <c r="I263" s="155"/>
      <c r="J263" s="153"/>
      <c r="K263" s="153"/>
      <c r="L263" s="153"/>
      <c r="M263" s="153"/>
      <c r="N263" s="153"/>
      <c r="O263" s="153"/>
      <c r="P263" s="153"/>
      <c r="Q263" s="153"/>
      <c r="R263" s="153"/>
      <c r="S263" s="153"/>
      <c r="T263" s="153"/>
      <c r="U263" s="153"/>
      <c r="V263" s="153"/>
      <c r="W263" s="153"/>
      <c r="X263" s="153"/>
      <c r="Y263" s="153"/>
      <c r="Z263" s="153"/>
      <c r="AA263" s="153"/>
    </row>
    <row r="264" spans="1:27" ht="15.75" customHeight="1" x14ac:dyDescent="0.25">
      <c r="A264" s="152"/>
      <c r="B264" s="152"/>
      <c r="C264" s="153"/>
      <c r="D264" s="154"/>
      <c r="E264" s="153"/>
      <c r="F264" s="155"/>
      <c r="G264" s="156"/>
      <c r="H264" s="153"/>
      <c r="I264" s="155"/>
      <c r="J264" s="153"/>
      <c r="K264" s="153"/>
      <c r="L264" s="153"/>
      <c r="M264" s="153"/>
      <c r="N264" s="153"/>
      <c r="O264" s="153"/>
      <c r="P264" s="153"/>
      <c r="Q264" s="153"/>
      <c r="R264" s="153"/>
      <c r="S264" s="153"/>
      <c r="T264" s="153"/>
      <c r="U264" s="153"/>
      <c r="V264" s="153"/>
      <c r="W264" s="153"/>
      <c r="X264" s="153"/>
      <c r="Y264" s="153"/>
      <c r="Z264" s="153"/>
      <c r="AA264" s="153"/>
    </row>
    <row r="265" spans="1:27" ht="15.75" customHeight="1" x14ac:dyDescent="0.25">
      <c r="A265" s="152"/>
      <c r="B265" s="152"/>
      <c r="C265" s="153"/>
      <c r="D265" s="154"/>
      <c r="E265" s="153"/>
      <c r="F265" s="155"/>
      <c r="G265" s="156"/>
      <c r="H265" s="153"/>
      <c r="I265" s="155"/>
      <c r="J265" s="153"/>
      <c r="K265" s="153"/>
      <c r="L265" s="153"/>
      <c r="M265" s="153"/>
      <c r="N265" s="153"/>
      <c r="O265" s="153"/>
      <c r="P265" s="153"/>
      <c r="Q265" s="153"/>
      <c r="R265" s="153"/>
      <c r="S265" s="153"/>
      <c r="T265" s="153"/>
      <c r="U265" s="153"/>
      <c r="V265" s="153"/>
      <c r="W265" s="153"/>
      <c r="X265" s="153"/>
      <c r="Y265" s="153"/>
      <c r="Z265" s="153"/>
      <c r="AA265" s="153"/>
    </row>
    <row r="266" spans="1:27" ht="15.75" customHeight="1" x14ac:dyDescent="0.25">
      <c r="A266" s="152"/>
      <c r="B266" s="152"/>
      <c r="C266" s="153"/>
      <c r="D266" s="154"/>
      <c r="E266" s="153"/>
      <c r="F266" s="155"/>
      <c r="G266" s="156"/>
      <c r="H266" s="153"/>
      <c r="I266" s="155"/>
      <c r="J266" s="153"/>
      <c r="K266" s="153"/>
      <c r="L266" s="153"/>
      <c r="M266" s="153"/>
      <c r="N266" s="153"/>
      <c r="O266" s="153"/>
      <c r="P266" s="153"/>
      <c r="Q266" s="153"/>
      <c r="R266" s="153"/>
      <c r="S266" s="153"/>
      <c r="T266" s="153"/>
      <c r="U266" s="153"/>
      <c r="V266" s="153"/>
      <c r="W266" s="153"/>
      <c r="X266" s="153"/>
      <c r="Y266" s="153"/>
      <c r="Z266" s="153"/>
      <c r="AA266" s="153"/>
    </row>
    <row r="267" spans="1:27" ht="15.75" customHeight="1" x14ac:dyDescent="0.25">
      <c r="A267" s="152"/>
      <c r="B267" s="152"/>
      <c r="C267" s="153"/>
      <c r="D267" s="154"/>
      <c r="E267" s="153"/>
      <c r="F267" s="155"/>
      <c r="G267" s="156"/>
      <c r="H267" s="153"/>
      <c r="I267" s="155"/>
      <c r="J267" s="153"/>
      <c r="K267" s="153"/>
      <c r="L267" s="153"/>
      <c r="M267" s="153"/>
      <c r="N267" s="153"/>
      <c r="O267" s="153"/>
      <c r="P267" s="153"/>
      <c r="Q267" s="153"/>
      <c r="R267" s="153"/>
      <c r="S267" s="153"/>
      <c r="T267" s="153"/>
      <c r="U267" s="153"/>
      <c r="V267" s="153"/>
      <c r="W267" s="153"/>
      <c r="X267" s="153"/>
      <c r="Y267" s="153"/>
      <c r="Z267" s="153"/>
      <c r="AA267" s="153"/>
    </row>
    <row r="268" spans="1:27" ht="15.75" customHeight="1" x14ac:dyDescent="0.25">
      <c r="A268" s="152"/>
      <c r="B268" s="152"/>
      <c r="C268" s="153"/>
      <c r="D268" s="154"/>
      <c r="E268" s="153"/>
      <c r="F268" s="155"/>
      <c r="G268" s="156"/>
      <c r="H268" s="153"/>
      <c r="I268" s="155"/>
      <c r="J268" s="153"/>
      <c r="K268" s="153"/>
      <c r="L268" s="153"/>
      <c r="M268" s="153"/>
      <c r="N268" s="153"/>
      <c r="O268" s="153"/>
      <c r="P268" s="153"/>
      <c r="Q268" s="153"/>
      <c r="R268" s="153"/>
      <c r="S268" s="153"/>
      <c r="T268" s="153"/>
      <c r="U268" s="153"/>
      <c r="V268" s="153"/>
      <c r="W268" s="153"/>
      <c r="X268" s="153"/>
      <c r="Y268" s="153"/>
      <c r="Z268" s="153"/>
      <c r="AA268" s="153"/>
    </row>
    <row r="269" spans="1:27" ht="15.75" customHeight="1" x14ac:dyDescent="0.25">
      <c r="A269" s="152"/>
      <c r="B269" s="152"/>
      <c r="C269" s="153"/>
      <c r="D269" s="154"/>
      <c r="E269" s="153"/>
      <c r="F269" s="155"/>
      <c r="G269" s="156"/>
      <c r="H269" s="153"/>
      <c r="I269" s="155"/>
      <c r="J269" s="153"/>
      <c r="K269" s="153"/>
      <c r="L269" s="153"/>
      <c r="M269" s="153"/>
      <c r="N269" s="153"/>
      <c r="O269" s="153"/>
      <c r="P269" s="153"/>
      <c r="Q269" s="153"/>
      <c r="R269" s="153"/>
      <c r="S269" s="153"/>
      <c r="T269" s="153"/>
      <c r="U269" s="153"/>
      <c r="V269" s="153"/>
      <c r="W269" s="153"/>
      <c r="X269" s="153"/>
      <c r="Y269" s="153"/>
      <c r="Z269" s="153"/>
      <c r="AA269" s="153"/>
    </row>
    <row r="270" spans="1:27" ht="15.75" customHeight="1" x14ac:dyDescent="0.25">
      <c r="A270" s="152"/>
      <c r="B270" s="152"/>
      <c r="C270" s="153"/>
      <c r="D270" s="154"/>
      <c r="E270" s="153"/>
      <c r="F270" s="155"/>
      <c r="G270" s="156"/>
      <c r="H270" s="153"/>
      <c r="I270" s="155"/>
      <c r="J270" s="153"/>
      <c r="K270" s="153"/>
      <c r="L270" s="153"/>
      <c r="M270" s="153"/>
      <c r="N270" s="153"/>
      <c r="O270" s="153"/>
      <c r="P270" s="153"/>
      <c r="Q270" s="153"/>
      <c r="R270" s="153"/>
      <c r="S270" s="153"/>
      <c r="T270" s="153"/>
      <c r="U270" s="153"/>
      <c r="V270" s="153"/>
      <c r="W270" s="153"/>
      <c r="X270" s="153"/>
      <c r="Y270" s="153"/>
      <c r="Z270" s="153"/>
      <c r="AA270" s="153"/>
    </row>
    <row r="271" spans="1:27" ht="15.75" customHeight="1" x14ac:dyDescent="0.25">
      <c r="A271" s="152"/>
      <c r="B271" s="152"/>
      <c r="C271" s="153"/>
      <c r="D271" s="154"/>
      <c r="E271" s="153"/>
      <c r="F271" s="155"/>
      <c r="G271" s="156"/>
      <c r="H271" s="153"/>
      <c r="I271" s="155"/>
      <c r="J271" s="153"/>
      <c r="K271" s="153"/>
      <c r="L271" s="153"/>
      <c r="M271" s="153"/>
      <c r="N271" s="153"/>
      <c r="O271" s="153"/>
      <c r="P271" s="153"/>
      <c r="Q271" s="153"/>
      <c r="R271" s="153"/>
      <c r="S271" s="153"/>
      <c r="T271" s="153"/>
      <c r="U271" s="153"/>
      <c r="V271" s="153"/>
      <c r="W271" s="153"/>
      <c r="X271" s="153"/>
      <c r="Y271" s="153"/>
      <c r="Z271" s="153"/>
      <c r="AA271" s="153"/>
    </row>
    <row r="272" spans="1:27" ht="15.75" customHeight="1" x14ac:dyDescent="0.25">
      <c r="A272" s="152"/>
      <c r="B272" s="152"/>
      <c r="C272" s="153"/>
      <c r="D272" s="154"/>
      <c r="E272" s="153"/>
      <c r="F272" s="155"/>
      <c r="G272" s="156"/>
      <c r="H272" s="153"/>
      <c r="I272" s="155"/>
      <c r="J272" s="153"/>
      <c r="K272" s="153"/>
      <c r="L272" s="153"/>
      <c r="M272" s="153"/>
      <c r="N272" s="153"/>
      <c r="O272" s="153"/>
      <c r="P272" s="153"/>
      <c r="Q272" s="153"/>
      <c r="R272" s="153"/>
      <c r="S272" s="153"/>
      <c r="T272" s="153"/>
      <c r="U272" s="153"/>
      <c r="V272" s="153"/>
      <c r="W272" s="153"/>
      <c r="X272" s="153"/>
      <c r="Y272" s="153"/>
      <c r="Z272" s="153"/>
      <c r="AA272" s="153"/>
    </row>
    <row r="273" spans="1:27" ht="15.75" customHeight="1" x14ac:dyDescent="0.25">
      <c r="A273" s="152"/>
      <c r="B273" s="152"/>
      <c r="C273" s="153"/>
      <c r="D273" s="154"/>
      <c r="E273" s="153"/>
      <c r="F273" s="155"/>
      <c r="G273" s="156"/>
      <c r="H273" s="153"/>
      <c r="I273" s="155"/>
      <c r="J273" s="153"/>
      <c r="K273" s="153"/>
      <c r="L273" s="153"/>
      <c r="M273" s="153"/>
      <c r="N273" s="153"/>
      <c r="O273" s="153"/>
      <c r="P273" s="153"/>
      <c r="Q273" s="153"/>
      <c r="R273" s="153"/>
      <c r="S273" s="153"/>
      <c r="T273" s="153"/>
      <c r="U273" s="153"/>
      <c r="V273" s="153"/>
      <c r="W273" s="153"/>
      <c r="X273" s="153"/>
      <c r="Y273" s="153"/>
      <c r="Z273" s="153"/>
      <c r="AA273" s="153"/>
    </row>
    <row r="274" spans="1:27" ht="15.75" customHeight="1" x14ac:dyDescent="0.25">
      <c r="A274" s="152"/>
      <c r="B274" s="152"/>
      <c r="C274" s="153"/>
      <c r="D274" s="154"/>
      <c r="E274" s="153"/>
      <c r="F274" s="155"/>
      <c r="G274" s="156"/>
      <c r="H274" s="153"/>
      <c r="I274" s="155"/>
      <c r="J274" s="153"/>
      <c r="K274" s="153"/>
      <c r="L274" s="153"/>
      <c r="M274" s="153"/>
      <c r="N274" s="153"/>
      <c r="O274" s="153"/>
      <c r="P274" s="153"/>
      <c r="Q274" s="153"/>
      <c r="R274" s="153"/>
      <c r="S274" s="153"/>
      <c r="T274" s="153"/>
      <c r="U274" s="153"/>
      <c r="V274" s="153"/>
      <c r="W274" s="153"/>
      <c r="X274" s="153"/>
      <c r="Y274" s="153"/>
      <c r="Z274" s="153"/>
      <c r="AA274" s="153"/>
    </row>
    <row r="275" spans="1:27" ht="15.75" customHeight="1" x14ac:dyDescent="0.25">
      <c r="A275" s="152"/>
      <c r="B275" s="152"/>
      <c r="C275" s="153"/>
      <c r="D275" s="154"/>
      <c r="E275" s="153"/>
      <c r="F275" s="155"/>
      <c r="G275" s="156"/>
      <c r="H275" s="153"/>
      <c r="I275" s="155"/>
      <c r="J275" s="153"/>
      <c r="K275" s="153"/>
      <c r="L275" s="153"/>
      <c r="M275" s="153"/>
      <c r="N275" s="153"/>
      <c r="O275" s="153"/>
      <c r="P275" s="153"/>
      <c r="Q275" s="153"/>
      <c r="R275" s="153"/>
      <c r="S275" s="153"/>
      <c r="T275" s="153"/>
      <c r="U275" s="153"/>
      <c r="V275" s="153"/>
      <c r="W275" s="153"/>
      <c r="X275" s="153"/>
      <c r="Y275" s="153"/>
      <c r="Z275" s="153"/>
      <c r="AA275" s="153"/>
    </row>
    <row r="276" spans="1:27" ht="15.75" customHeight="1" x14ac:dyDescent="0.25">
      <c r="A276" s="152"/>
      <c r="B276" s="152"/>
      <c r="C276" s="153"/>
      <c r="D276" s="154"/>
      <c r="E276" s="153"/>
      <c r="F276" s="155"/>
      <c r="G276" s="156"/>
      <c r="H276" s="153"/>
      <c r="I276" s="155"/>
      <c r="J276" s="153"/>
      <c r="K276" s="153"/>
      <c r="L276" s="153"/>
      <c r="M276" s="153"/>
      <c r="N276" s="153"/>
      <c r="O276" s="153"/>
      <c r="P276" s="153"/>
      <c r="Q276" s="153"/>
      <c r="R276" s="153"/>
      <c r="S276" s="153"/>
      <c r="T276" s="153"/>
      <c r="U276" s="153"/>
      <c r="V276" s="153"/>
      <c r="W276" s="153"/>
      <c r="X276" s="153"/>
      <c r="Y276" s="153"/>
      <c r="Z276" s="153"/>
      <c r="AA276" s="153"/>
    </row>
    <row r="277" spans="1:27" ht="15.75" customHeight="1" x14ac:dyDescent="0.25">
      <c r="A277" s="152"/>
      <c r="B277" s="152"/>
      <c r="C277" s="153"/>
      <c r="D277" s="154"/>
      <c r="E277" s="153"/>
      <c r="F277" s="155"/>
      <c r="G277" s="156"/>
      <c r="H277" s="153"/>
      <c r="I277" s="155"/>
      <c r="J277" s="153"/>
      <c r="K277" s="153"/>
      <c r="L277" s="153"/>
      <c r="M277" s="153"/>
      <c r="N277" s="153"/>
      <c r="O277" s="153"/>
      <c r="P277" s="153"/>
      <c r="Q277" s="153"/>
      <c r="R277" s="153"/>
      <c r="S277" s="153"/>
      <c r="T277" s="153"/>
      <c r="U277" s="153"/>
      <c r="V277" s="153"/>
      <c r="W277" s="153"/>
      <c r="X277" s="153"/>
      <c r="Y277" s="153"/>
      <c r="Z277" s="153"/>
      <c r="AA277" s="153"/>
    </row>
    <row r="278" spans="1:27" ht="15.75" customHeight="1" x14ac:dyDescent="0.25">
      <c r="A278" s="152"/>
      <c r="B278" s="152"/>
      <c r="C278" s="153"/>
      <c r="D278" s="154"/>
      <c r="E278" s="153"/>
      <c r="F278" s="155"/>
      <c r="G278" s="156"/>
      <c r="H278" s="153"/>
      <c r="I278" s="155"/>
      <c r="J278" s="153"/>
      <c r="K278" s="153"/>
      <c r="L278" s="153"/>
      <c r="M278" s="153"/>
      <c r="N278" s="153"/>
      <c r="O278" s="153"/>
      <c r="P278" s="153"/>
      <c r="Q278" s="153"/>
      <c r="R278" s="153"/>
      <c r="S278" s="153"/>
      <c r="T278" s="153"/>
      <c r="U278" s="153"/>
      <c r="V278" s="153"/>
      <c r="W278" s="153"/>
      <c r="X278" s="153"/>
      <c r="Y278" s="153"/>
      <c r="Z278" s="153"/>
      <c r="AA278" s="153"/>
    </row>
    <row r="279" spans="1:27" ht="15.75" customHeight="1" x14ac:dyDescent="0.25">
      <c r="A279" s="152"/>
      <c r="B279" s="152"/>
      <c r="C279" s="153"/>
      <c r="D279" s="154"/>
      <c r="E279" s="153"/>
      <c r="F279" s="155"/>
      <c r="G279" s="156"/>
      <c r="H279" s="153"/>
      <c r="I279" s="155"/>
      <c r="J279" s="153"/>
      <c r="K279" s="153"/>
      <c r="L279" s="153"/>
      <c r="M279" s="153"/>
      <c r="N279" s="153"/>
      <c r="O279" s="153"/>
      <c r="P279" s="153"/>
      <c r="Q279" s="153"/>
      <c r="R279" s="153"/>
      <c r="S279" s="153"/>
      <c r="T279" s="153"/>
      <c r="U279" s="153"/>
      <c r="V279" s="153"/>
      <c r="W279" s="153"/>
      <c r="X279" s="153"/>
      <c r="Y279" s="153"/>
      <c r="Z279" s="153"/>
      <c r="AA279" s="153"/>
    </row>
    <row r="280" spans="1:27" ht="15.75" customHeight="1" x14ac:dyDescent="0.25">
      <c r="A280" s="152"/>
      <c r="B280" s="152"/>
      <c r="C280" s="153"/>
      <c r="D280" s="154"/>
      <c r="E280" s="153"/>
      <c r="F280" s="155"/>
      <c r="G280" s="156"/>
      <c r="H280" s="153"/>
      <c r="I280" s="155"/>
      <c r="J280" s="153"/>
      <c r="K280" s="153"/>
      <c r="L280" s="153"/>
      <c r="M280" s="153"/>
      <c r="N280" s="153"/>
      <c r="O280" s="153"/>
      <c r="P280" s="153"/>
      <c r="Q280" s="153"/>
      <c r="R280" s="153"/>
      <c r="S280" s="153"/>
      <c r="T280" s="153"/>
      <c r="U280" s="153"/>
      <c r="V280" s="153"/>
      <c r="W280" s="153"/>
      <c r="X280" s="153"/>
      <c r="Y280" s="153"/>
      <c r="Z280" s="153"/>
      <c r="AA280" s="153"/>
    </row>
    <row r="281" spans="1:27" ht="15.75" customHeight="1" x14ac:dyDescent="0.25">
      <c r="A281" s="152"/>
      <c r="B281" s="152"/>
      <c r="C281" s="153"/>
      <c r="D281" s="154"/>
      <c r="E281" s="153"/>
      <c r="F281" s="155"/>
      <c r="G281" s="156"/>
      <c r="H281" s="153"/>
      <c r="I281" s="155"/>
      <c r="J281" s="153"/>
      <c r="K281" s="153"/>
      <c r="L281" s="153"/>
      <c r="M281" s="153"/>
      <c r="N281" s="153"/>
      <c r="O281" s="153"/>
      <c r="P281" s="153"/>
      <c r="Q281" s="153"/>
      <c r="R281" s="153"/>
      <c r="S281" s="153"/>
      <c r="T281" s="153"/>
      <c r="U281" s="153"/>
      <c r="V281" s="153"/>
      <c r="W281" s="153"/>
      <c r="X281" s="153"/>
      <c r="Y281" s="153"/>
      <c r="Z281" s="153"/>
      <c r="AA281" s="153"/>
    </row>
    <row r="282" spans="1:27" ht="15.75" customHeight="1" x14ac:dyDescent="0.25">
      <c r="A282" s="152"/>
      <c r="B282" s="152"/>
      <c r="C282" s="153"/>
      <c r="D282" s="154"/>
      <c r="E282" s="153"/>
      <c r="F282" s="155"/>
      <c r="G282" s="156"/>
      <c r="H282" s="153"/>
      <c r="I282" s="155"/>
      <c r="J282" s="153"/>
      <c r="K282" s="153"/>
      <c r="L282" s="153"/>
      <c r="M282" s="153"/>
      <c r="N282" s="153"/>
      <c r="O282" s="153"/>
      <c r="P282" s="153"/>
      <c r="Q282" s="153"/>
      <c r="R282" s="153"/>
      <c r="S282" s="153"/>
      <c r="T282" s="153"/>
      <c r="U282" s="153"/>
      <c r="V282" s="153"/>
      <c r="W282" s="153"/>
      <c r="X282" s="153"/>
      <c r="Y282" s="153"/>
      <c r="Z282" s="153"/>
      <c r="AA282" s="153"/>
    </row>
    <row r="283" spans="1:27" ht="15.75" customHeight="1" x14ac:dyDescent="0.25">
      <c r="A283" s="152"/>
      <c r="B283" s="152"/>
      <c r="C283" s="153"/>
      <c r="D283" s="154"/>
      <c r="E283" s="153"/>
      <c r="F283" s="155"/>
      <c r="G283" s="156"/>
      <c r="H283" s="153"/>
      <c r="I283" s="155"/>
      <c r="J283" s="153"/>
      <c r="K283" s="153"/>
      <c r="L283" s="153"/>
      <c r="M283" s="153"/>
      <c r="N283" s="153"/>
      <c r="O283" s="153"/>
      <c r="P283" s="153"/>
      <c r="Q283" s="153"/>
      <c r="R283" s="153"/>
      <c r="S283" s="153"/>
      <c r="T283" s="153"/>
      <c r="U283" s="153"/>
      <c r="V283" s="153"/>
      <c r="W283" s="153"/>
      <c r="X283" s="153"/>
      <c r="Y283" s="153"/>
      <c r="Z283" s="153"/>
      <c r="AA283" s="153"/>
    </row>
    <row r="284" spans="1:27" ht="15.75" customHeight="1" x14ac:dyDescent="0.25">
      <c r="A284" s="152"/>
      <c r="B284" s="152"/>
      <c r="C284" s="153"/>
      <c r="D284" s="154"/>
      <c r="E284" s="153"/>
      <c r="F284" s="155"/>
      <c r="G284" s="156"/>
      <c r="H284" s="153"/>
      <c r="I284" s="155"/>
      <c r="J284" s="153"/>
      <c r="K284" s="153"/>
      <c r="L284" s="153"/>
      <c r="M284" s="153"/>
      <c r="N284" s="153"/>
      <c r="O284" s="153"/>
      <c r="P284" s="153"/>
      <c r="Q284" s="153"/>
      <c r="R284" s="153"/>
      <c r="S284" s="153"/>
      <c r="T284" s="153"/>
      <c r="U284" s="153"/>
      <c r="V284" s="153"/>
      <c r="W284" s="153"/>
      <c r="X284" s="153"/>
      <c r="Y284" s="153"/>
      <c r="Z284" s="153"/>
      <c r="AA284" s="153"/>
    </row>
    <row r="285" spans="1:27" ht="15.75" customHeight="1" x14ac:dyDescent="0.25">
      <c r="A285" s="152"/>
      <c r="B285" s="152"/>
      <c r="C285" s="153"/>
      <c r="D285" s="154"/>
      <c r="E285" s="153"/>
      <c r="F285" s="155"/>
      <c r="G285" s="156"/>
      <c r="H285" s="153"/>
      <c r="I285" s="155"/>
      <c r="J285" s="153"/>
      <c r="K285" s="153"/>
      <c r="L285" s="153"/>
      <c r="M285" s="153"/>
      <c r="N285" s="153"/>
      <c r="O285" s="153"/>
      <c r="P285" s="153"/>
      <c r="Q285" s="153"/>
      <c r="R285" s="153"/>
      <c r="S285" s="153"/>
      <c r="T285" s="153"/>
      <c r="U285" s="153"/>
      <c r="V285" s="153"/>
      <c r="W285" s="153"/>
      <c r="X285" s="153"/>
      <c r="Y285" s="153"/>
      <c r="Z285" s="153"/>
      <c r="AA285" s="153"/>
    </row>
    <row r="286" spans="1:27" ht="15.75" customHeight="1" x14ac:dyDescent="0.25">
      <c r="A286" s="152"/>
      <c r="B286" s="152"/>
      <c r="C286" s="153"/>
      <c r="D286" s="154"/>
      <c r="E286" s="153"/>
      <c r="F286" s="155"/>
      <c r="G286" s="156"/>
      <c r="H286" s="153"/>
      <c r="I286" s="155"/>
      <c r="J286" s="153"/>
      <c r="K286" s="153"/>
      <c r="L286" s="153"/>
      <c r="M286" s="153"/>
      <c r="N286" s="153"/>
      <c r="O286" s="153"/>
      <c r="P286" s="153"/>
      <c r="Q286" s="153"/>
      <c r="R286" s="153"/>
      <c r="S286" s="153"/>
      <c r="T286" s="153"/>
      <c r="U286" s="153"/>
      <c r="V286" s="153"/>
      <c r="W286" s="153"/>
      <c r="X286" s="153"/>
      <c r="Y286" s="153"/>
      <c r="Z286" s="153"/>
      <c r="AA286" s="153"/>
    </row>
    <row r="287" spans="1:27" ht="15.75" customHeight="1" x14ac:dyDescent="0.25">
      <c r="A287" s="152"/>
      <c r="B287" s="152"/>
      <c r="C287" s="153"/>
      <c r="D287" s="154"/>
      <c r="E287" s="153"/>
      <c r="F287" s="155"/>
      <c r="G287" s="156"/>
      <c r="H287" s="153"/>
      <c r="I287" s="155"/>
      <c r="J287" s="153"/>
      <c r="K287" s="153"/>
      <c r="L287" s="153"/>
      <c r="M287" s="153"/>
      <c r="N287" s="153"/>
      <c r="O287" s="153"/>
      <c r="P287" s="153"/>
      <c r="Q287" s="153"/>
      <c r="R287" s="153"/>
      <c r="S287" s="153"/>
      <c r="T287" s="153"/>
      <c r="U287" s="153"/>
      <c r="V287" s="153"/>
      <c r="W287" s="153"/>
      <c r="X287" s="153"/>
      <c r="Y287" s="153"/>
      <c r="Z287" s="153"/>
      <c r="AA287" s="153"/>
    </row>
    <row r="288" spans="1:27" ht="15.75" customHeight="1" x14ac:dyDescent="0.25">
      <c r="A288" s="152"/>
      <c r="B288" s="152"/>
      <c r="C288" s="153"/>
      <c r="D288" s="154"/>
      <c r="E288" s="153"/>
      <c r="F288" s="155"/>
      <c r="G288" s="156"/>
      <c r="H288" s="153"/>
      <c r="I288" s="155"/>
      <c r="J288" s="153"/>
      <c r="K288" s="153"/>
      <c r="L288" s="153"/>
      <c r="M288" s="153"/>
      <c r="N288" s="153"/>
      <c r="O288" s="153"/>
      <c r="P288" s="153"/>
      <c r="Q288" s="153"/>
      <c r="R288" s="153"/>
      <c r="S288" s="153"/>
      <c r="T288" s="153"/>
      <c r="U288" s="153"/>
      <c r="V288" s="153"/>
      <c r="W288" s="153"/>
      <c r="X288" s="153"/>
      <c r="Y288" s="153"/>
      <c r="Z288" s="153"/>
      <c r="AA288" s="153"/>
    </row>
    <row r="289" spans="1:27" ht="15.75" customHeight="1" x14ac:dyDescent="0.25">
      <c r="A289" s="152"/>
      <c r="B289" s="152"/>
      <c r="C289" s="153"/>
      <c r="D289" s="154"/>
      <c r="E289" s="153"/>
      <c r="F289" s="155"/>
      <c r="G289" s="156"/>
      <c r="H289" s="153"/>
      <c r="I289" s="155"/>
      <c r="J289" s="153"/>
      <c r="K289" s="153"/>
      <c r="L289" s="153"/>
      <c r="M289" s="153"/>
      <c r="N289" s="153"/>
      <c r="O289" s="153"/>
      <c r="P289" s="153"/>
      <c r="Q289" s="153"/>
      <c r="R289" s="153"/>
      <c r="S289" s="153"/>
      <c r="T289" s="153"/>
      <c r="U289" s="153"/>
      <c r="V289" s="153"/>
      <c r="W289" s="153"/>
      <c r="X289" s="153"/>
      <c r="Y289" s="153"/>
      <c r="Z289" s="153"/>
      <c r="AA289" s="153"/>
    </row>
    <row r="290" spans="1:27" ht="15.75" customHeight="1" x14ac:dyDescent="0.25">
      <c r="A290" s="152"/>
      <c r="B290" s="152"/>
      <c r="C290" s="153"/>
      <c r="D290" s="154"/>
      <c r="E290" s="153"/>
      <c r="F290" s="155"/>
      <c r="G290" s="156"/>
      <c r="H290" s="153"/>
      <c r="I290" s="155"/>
      <c r="J290" s="153"/>
      <c r="K290" s="153"/>
      <c r="L290" s="153"/>
      <c r="M290" s="153"/>
      <c r="N290" s="153"/>
      <c r="O290" s="153"/>
      <c r="P290" s="153"/>
      <c r="Q290" s="153"/>
      <c r="R290" s="153"/>
      <c r="S290" s="153"/>
      <c r="T290" s="153"/>
      <c r="U290" s="153"/>
      <c r="V290" s="153"/>
      <c r="W290" s="153"/>
      <c r="X290" s="153"/>
      <c r="Y290" s="153"/>
      <c r="Z290" s="153"/>
      <c r="AA290" s="153"/>
    </row>
    <row r="291" spans="1:27" ht="15.75" customHeight="1" x14ac:dyDescent="0.25">
      <c r="A291" s="152"/>
      <c r="B291" s="152"/>
      <c r="C291" s="153"/>
      <c r="D291" s="154"/>
      <c r="E291" s="153"/>
      <c r="F291" s="155"/>
      <c r="G291" s="156"/>
      <c r="H291" s="153"/>
      <c r="I291" s="155"/>
      <c r="J291" s="153"/>
      <c r="K291" s="153"/>
      <c r="L291" s="153"/>
      <c r="M291" s="153"/>
      <c r="N291" s="153"/>
      <c r="O291" s="153"/>
      <c r="P291" s="153"/>
      <c r="Q291" s="153"/>
      <c r="R291" s="153"/>
      <c r="S291" s="153"/>
      <c r="T291" s="153"/>
      <c r="U291" s="153"/>
      <c r="V291" s="153"/>
      <c r="W291" s="153"/>
      <c r="X291" s="153"/>
      <c r="Y291" s="153"/>
      <c r="Z291" s="153"/>
      <c r="AA291" s="153"/>
    </row>
    <row r="292" spans="1:27" ht="15.75" customHeight="1" x14ac:dyDescent="0.25">
      <c r="A292" s="152"/>
      <c r="B292" s="152"/>
      <c r="C292" s="153"/>
      <c r="D292" s="154"/>
      <c r="E292" s="153"/>
      <c r="F292" s="155"/>
      <c r="G292" s="156"/>
      <c r="H292" s="153"/>
      <c r="I292" s="155"/>
      <c r="J292" s="153"/>
      <c r="K292" s="153"/>
      <c r="L292" s="153"/>
      <c r="M292" s="153"/>
      <c r="N292" s="153"/>
      <c r="O292" s="153"/>
      <c r="P292" s="153"/>
      <c r="Q292" s="153"/>
      <c r="R292" s="153"/>
      <c r="S292" s="153"/>
      <c r="T292" s="153"/>
      <c r="U292" s="153"/>
      <c r="V292" s="153"/>
      <c r="W292" s="153"/>
      <c r="X292" s="153"/>
      <c r="Y292" s="153"/>
      <c r="Z292" s="153"/>
      <c r="AA292" s="153"/>
    </row>
    <row r="293" spans="1:27" ht="15.75" customHeight="1" x14ac:dyDescent="0.25">
      <c r="A293" s="152"/>
      <c r="B293" s="152"/>
      <c r="C293" s="153"/>
      <c r="D293" s="154"/>
      <c r="E293" s="153"/>
      <c r="F293" s="155"/>
      <c r="G293" s="156"/>
      <c r="H293" s="153"/>
      <c r="I293" s="155"/>
      <c r="J293" s="153"/>
      <c r="K293" s="153"/>
      <c r="L293" s="153"/>
      <c r="M293" s="153"/>
      <c r="N293" s="153"/>
      <c r="O293" s="153"/>
      <c r="P293" s="153"/>
      <c r="Q293" s="153"/>
      <c r="R293" s="153"/>
      <c r="S293" s="153"/>
      <c r="T293" s="153"/>
      <c r="U293" s="153"/>
      <c r="V293" s="153"/>
      <c r="W293" s="153"/>
      <c r="X293" s="153"/>
      <c r="Y293" s="153"/>
      <c r="Z293" s="153"/>
      <c r="AA293" s="153"/>
    </row>
    <row r="294" spans="1:27" ht="15.75" customHeight="1" x14ac:dyDescent="0.25">
      <c r="A294" s="152"/>
      <c r="B294" s="152"/>
      <c r="C294" s="153"/>
      <c r="D294" s="154"/>
      <c r="E294" s="153"/>
      <c r="F294" s="155"/>
      <c r="G294" s="156"/>
      <c r="H294" s="153"/>
      <c r="I294" s="155"/>
      <c r="J294" s="153"/>
      <c r="K294" s="153"/>
      <c r="L294" s="153"/>
      <c r="M294" s="153"/>
      <c r="N294" s="153"/>
      <c r="O294" s="153"/>
      <c r="P294" s="153"/>
      <c r="Q294" s="153"/>
      <c r="R294" s="153"/>
      <c r="S294" s="153"/>
      <c r="T294" s="153"/>
      <c r="U294" s="153"/>
      <c r="V294" s="153"/>
      <c r="W294" s="153"/>
      <c r="X294" s="153"/>
      <c r="Y294" s="153"/>
      <c r="Z294" s="153"/>
      <c r="AA294" s="153"/>
    </row>
    <row r="295" spans="1:27" ht="15.75" customHeight="1" x14ac:dyDescent="0.25">
      <c r="A295" s="152"/>
      <c r="B295" s="152"/>
      <c r="C295" s="153"/>
      <c r="D295" s="154"/>
      <c r="E295" s="153"/>
      <c r="F295" s="155"/>
      <c r="G295" s="156"/>
      <c r="H295" s="153"/>
      <c r="I295" s="155"/>
      <c r="J295" s="153"/>
      <c r="K295" s="153"/>
      <c r="L295" s="153"/>
      <c r="M295" s="153"/>
      <c r="N295" s="153"/>
      <c r="O295" s="153"/>
      <c r="P295" s="153"/>
      <c r="Q295" s="153"/>
      <c r="R295" s="153"/>
      <c r="S295" s="153"/>
      <c r="T295" s="153"/>
      <c r="U295" s="153"/>
      <c r="V295" s="153"/>
      <c r="W295" s="153"/>
      <c r="X295" s="153"/>
      <c r="Y295" s="153"/>
      <c r="Z295" s="153"/>
      <c r="AA295" s="153"/>
    </row>
    <row r="296" spans="1:27" ht="15.75" customHeight="1" x14ac:dyDescent="0.25">
      <c r="A296" s="152"/>
      <c r="B296" s="152"/>
      <c r="C296" s="153"/>
      <c r="D296" s="154"/>
      <c r="E296" s="153"/>
      <c r="F296" s="155"/>
      <c r="G296" s="156"/>
      <c r="H296" s="153"/>
      <c r="I296" s="155"/>
      <c r="J296" s="153"/>
      <c r="K296" s="153"/>
      <c r="L296" s="153"/>
      <c r="M296" s="153"/>
      <c r="N296" s="153"/>
      <c r="O296" s="153"/>
      <c r="P296" s="153"/>
      <c r="Q296" s="153"/>
      <c r="R296" s="153"/>
      <c r="S296" s="153"/>
      <c r="T296" s="153"/>
      <c r="U296" s="153"/>
      <c r="V296" s="153"/>
      <c r="W296" s="153"/>
      <c r="X296" s="153"/>
      <c r="Y296" s="153"/>
      <c r="Z296" s="153"/>
      <c r="AA296" s="153"/>
    </row>
    <row r="297" spans="1:27" ht="15.75" customHeight="1" x14ac:dyDescent="0.25">
      <c r="A297" s="152"/>
      <c r="B297" s="152"/>
      <c r="C297" s="153"/>
      <c r="D297" s="154"/>
      <c r="E297" s="153"/>
      <c r="F297" s="155"/>
      <c r="G297" s="156"/>
      <c r="H297" s="153"/>
      <c r="I297" s="155"/>
      <c r="J297" s="153"/>
      <c r="K297" s="153"/>
      <c r="L297" s="153"/>
      <c r="M297" s="153"/>
      <c r="N297" s="153"/>
      <c r="O297" s="153"/>
      <c r="P297" s="153"/>
      <c r="Q297" s="153"/>
      <c r="R297" s="153"/>
      <c r="S297" s="153"/>
      <c r="T297" s="153"/>
      <c r="U297" s="153"/>
      <c r="V297" s="153"/>
      <c r="W297" s="153"/>
      <c r="X297" s="153"/>
      <c r="Y297" s="153"/>
      <c r="Z297" s="153"/>
      <c r="AA297" s="153"/>
    </row>
    <row r="298" spans="1:27" ht="15.75" customHeight="1" x14ac:dyDescent="0.25">
      <c r="A298" s="152"/>
      <c r="B298" s="152"/>
      <c r="C298" s="153"/>
      <c r="D298" s="154"/>
      <c r="E298" s="153"/>
      <c r="F298" s="155"/>
      <c r="G298" s="156"/>
      <c r="H298" s="153"/>
      <c r="I298" s="155"/>
      <c r="J298" s="153"/>
      <c r="K298" s="153"/>
      <c r="L298" s="153"/>
      <c r="M298" s="153"/>
      <c r="N298" s="153"/>
      <c r="O298" s="153"/>
      <c r="P298" s="153"/>
      <c r="Q298" s="153"/>
      <c r="R298" s="153"/>
      <c r="S298" s="153"/>
      <c r="T298" s="153"/>
      <c r="U298" s="153"/>
      <c r="V298" s="153"/>
      <c r="W298" s="153"/>
      <c r="X298" s="153"/>
      <c r="Y298" s="153"/>
      <c r="Z298" s="153"/>
      <c r="AA298" s="153"/>
    </row>
    <row r="299" spans="1:27" ht="15.75" customHeight="1" x14ac:dyDescent="0.25">
      <c r="A299" s="152"/>
      <c r="B299" s="152"/>
      <c r="C299" s="153"/>
      <c r="D299" s="154"/>
      <c r="E299" s="153"/>
      <c r="F299" s="155"/>
      <c r="G299" s="156"/>
      <c r="H299" s="153"/>
      <c r="I299" s="155"/>
      <c r="J299" s="153"/>
      <c r="K299" s="153"/>
      <c r="L299" s="153"/>
      <c r="M299" s="153"/>
      <c r="N299" s="153"/>
      <c r="O299" s="153"/>
      <c r="P299" s="153"/>
      <c r="Q299" s="153"/>
      <c r="R299" s="153"/>
      <c r="S299" s="153"/>
      <c r="T299" s="153"/>
      <c r="U299" s="153"/>
      <c r="V299" s="153"/>
      <c r="W299" s="153"/>
      <c r="X299" s="153"/>
      <c r="Y299" s="153"/>
      <c r="Z299" s="153"/>
      <c r="AA299" s="153"/>
    </row>
    <row r="300" spans="1:27" ht="15.75" customHeight="1" x14ac:dyDescent="0.25">
      <c r="A300" s="152"/>
      <c r="B300" s="152"/>
      <c r="C300" s="153"/>
      <c r="D300" s="154"/>
      <c r="E300" s="153"/>
      <c r="F300" s="155"/>
      <c r="G300" s="156"/>
      <c r="H300" s="153"/>
      <c r="I300" s="155"/>
      <c r="J300" s="153"/>
      <c r="K300" s="153"/>
      <c r="L300" s="153"/>
      <c r="M300" s="153"/>
      <c r="N300" s="153"/>
      <c r="O300" s="153"/>
      <c r="P300" s="153"/>
      <c r="Q300" s="153"/>
      <c r="R300" s="153"/>
      <c r="S300" s="153"/>
      <c r="T300" s="153"/>
      <c r="U300" s="153"/>
      <c r="V300" s="153"/>
      <c r="W300" s="153"/>
      <c r="X300" s="153"/>
      <c r="Y300" s="153"/>
      <c r="Z300" s="153"/>
      <c r="AA300" s="153"/>
    </row>
    <row r="301" spans="1:27" ht="15.75" customHeight="1" x14ac:dyDescent="0.25">
      <c r="A301" s="152"/>
      <c r="B301" s="152"/>
      <c r="C301" s="153"/>
      <c r="D301" s="154"/>
      <c r="E301" s="153"/>
      <c r="F301" s="155"/>
      <c r="G301" s="156"/>
      <c r="H301" s="153"/>
      <c r="I301" s="155"/>
      <c r="J301" s="153"/>
      <c r="K301" s="153"/>
      <c r="L301" s="153"/>
      <c r="M301" s="153"/>
      <c r="N301" s="153"/>
      <c r="O301" s="153"/>
      <c r="P301" s="153"/>
      <c r="Q301" s="153"/>
      <c r="R301" s="153"/>
      <c r="S301" s="153"/>
      <c r="T301" s="153"/>
      <c r="U301" s="153"/>
      <c r="V301" s="153"/>
      <c r="W301" s="153"/>
      <c r="X301" s="153"/>
      <c r="Y301" s="153"/>
      <c r="Z301" s="153"/>
      <c r="AA301" s="153"/>
    </row>
    <row r="302" spans="1:27" ht="15.75" customHeight="1" x14ac:dyDescent="0.25">
      <c r="A302" s="152"/>
      <c r="B302" s="152"/>
      <c r="C302" s="153"/>
      <c r="D302" s="154"/>
      <c r="E302" s="153"/>
      <c r="F302" s="155"/>
      <c r="G302" s="156"/>
      <c r="H302" s="153"/>
      <c r="I302" s="155"/>
      <c r="J302" s="153"/>
      <c r="K302" s="153"/>
      <c r="L302" s="153"/>
      <c r="M302" s="153"/>
      <c r="N302" s="153"/>
      <c r="O302" s="153"/>
      <c r="P302" s="153"/>
      <c r="Q302" s="153"/>
      <c r="R302" s="153"/>
      <c r="S302" s="153"/>
      <c r="T302" s="153"/>
      <c r="U302" s="153"/>
      <c r="V302" s="153"/>
      <c r="W302" s="153"/>
      <c r="X302" s="153"/>
      <c r="Y302" s="153"/>
      <c r="Z302" s="153"/>
      <c r="AA302" s="153"/>
    </row>
    <row r="303" spans="1:27" ht="15.75" customHeight="1" x14ac:dyDescent="0.25">
      <c r="A303" s="152"/>
      <c r="B303" s="152"/>
      <c r="C303" s="153"/>
      <c r="D303" s="154"/>
      <c r="E303" s="153"/>
      <c r="F303" s="155"/>
      <c r="G303" s="156"/>
      <c r="H303" s="153"/>
      <c r="I303" s="155"/>
      <c r="J303" s="153"/>
      <c r="K303" s="153"/>
      <c r="L303" s="153"/>
      <c r="M303" s="153"/>
      <c r="N303" s="153"/>
      <c r="O303" s="153"/>
      <c r="P303" s="153"/>
      <c r="Q303" s="153"/>
      <c r="R303" s="153"/>
      <c r="S303" s="153"/>
      <c r="T303" s="153"/>
      <c r="U303" s="153"/>
      <c r="V303" s="153"/>
      <c r="W303" s="153"/>
      <c r="X303" s="153"/>
      <c r="Y303" s="153"/>
      <c r="Z303" s="153"/>
      <c r="AA303" s="153"/>
    </row>
    <row r="304" spans="1:27" ht="15.75" customHeight="1" x14ac:dyDescent="0.25">
      <c r="A304" s="152"/>
      <c r="B304" s="152"/>
      <c r="C304" s="153"/>
      <c r="D304" s="154"/>
      <c r="E304" s="153"/>
      <c r="F304" s="155"/>
      <c r="G304" s="156"/>
      <c r="H304" s="153"/>
      <c r="I304" s="155"/>
      <c r="J304" s="153"/>
      <c r="K304" s="153"/>
      <c r="L304" s="153"/>
      <c r="M304" s="153"/>
      <c r="N304" s="153"/>
      <c r="O304" s="153"/>
      <c r="P304" s="153"/>
      <c r="Q304" s="153"/>
      <c r="R304" s="153"/>
      <c r="S304" s="153"/>
      <c r="T304" s="153"/>
      <c r="U304" s="153"/>
      <c r="V304" s="153"/>
      <c r="W304" s="153"/>
      <c r="X304" s="153"/>
      <c r="Y304" s="153"/>
      <c r="Z304" s="153"/>
      <c r="AA304" s="153"/>
    </row>
    <row r="305" spans="1:27" ht="15.75" customHeight="1" x14ac:dyDescent="0.25">
      <c r="A305" s="152"/>
      <c r="B305" s="152"/>
      <c r="C305" s="153"/>
      <c r="D305" s="154"/>
      <c r="E305" s="153"/>
      <c r="F305" s="155"/>
      <c r="G305" s="156"/>
      <c r="H305" s="153"/>
      <c r="I305" s="155"/>
      <c r="J305" s="153"/>
      <c r="K305" s="153"/>
      <c r="L305" s="153"/>
      <c r="M305" s="153"/>
      <c r="N305" s="153"/>
      <c r="O305" s="153"/>
      <c r="P305" s="153"/>
      <c r="Q305" s="153"/>
      <c r="R305" s="153"/>
      <c r="S305" s="153"/>
      <c r="T305" s="153"/>
      <c r="U305" s="153"/>
      <c r="V305" s="153"/>
      <c r="W305" s="153"/>
      <c r="X305" s="153"/>
      <c r="Y305" s="153"/>
      <c r="Z305" s="153"/>
      <c r="AA305" s="153"/>
    </row>
    <row r="306" spans="1:27" ht="15.75" customHeight="1" x14ac:dyDescent="0.25">
      <c r="A306" s="152"/>
      <c r="B306" s="152"/>
      <c r="C306" s="153"/>
      <c r="D306" s="154"/>
      <c r="E306" s="153"/>
      <c r="F306" s="155"/>
      <c r="G306" s="156"/>
      <c r="H306" s="153"/>
      <c r="I306" s="155"/>
      <c r="J306" s="153"/>
      <c r="K306" s="153"/>
      <c r="L306" s="153"/>
      <c r="M306" s="153"/>
      <c r="N306" s="153"/>
      <c r="O306" s="153"/>
      <c r="P306" s="153"/>
      <c r="Q306" s="153"/>
      <c r="R306" s="153"/>
      <c r="S306" s="153"/>
      <c r="T306" s="153"/>
      <c r="U306" s="153"/>
      <c r="V306" s="153"/>
      <c r="W306" s="153"/>
      <c r="X306" s="153"/>
      <c r="Y306" s="153"/>
      <c r="Z306" s="153"/>
      <c r="AA306" s="153"/>
    </row>
    <row r="307" spans="1:27" ht="15.75" customHeight="1" x14ac:dyDescent="0.25">
      <c r="A307" s="152"/>
      <c r="B307" s="152"/>
      <c r="C307" s="153"/>
      <c r="D307" s="154"/>
      <c r="E307" s="153"/>
      <c r="F307" s="155"/>
      <c r="G307" s="156"/>
      <c r="H307" s="153"/>
      <c r="I307" s="155"/>
      <c r="J307" s="153"/>
      <c r="K307" s="153"/>
      <c r="L307" s="153"/>
      <c r="M307" s="153"/>
      <c r="N307" s="153"/>
      <c r="O307" s="153"/>
      <c r="P307" s="153"/>
      <c r="Q307" s="153"/>
      <c r="R307" s="153"/>
      <c r="S307" s="153"/>
      <c r="T307" s="153"/>
      <c r="U307" s="153"/>
      <c r="V307" s="153"/>
      <c r="W307" s="153"/>
      <c r="X307" s="153"/>
      <c r="Y307" s="153"/>
      <c r="Z307" s="153"/>
      <c r="AA307" s="153"/>
    </row>
    <row r="308" spans="1:27" ht="15.75" customHeight="1" x14ac:dyDescent="0.25">
      <c r="A308" s="152"/>
      <c r="B308" s="152"/>
      <c r="C308" s="153"/>
      <c r="D308" s="154"/>
      <c r="E308" s="153"/>
      <c r="F308" s="155"/>
      <c r="G308" s="156"/>
      <c r="H308" s="153"/>
      <c r="I308" s="155"/>
      <c r="J308" s="153"/>
      <c r="K308" s="153"/>
      <c r="L308" s="153"/>
      <c r="M308" s="153"/>
      <c r="N308" s="153"/>
      <c r="O308" s="153"/>
      <c r="P308" s="153"/>
      <c r="Q308" s="153"/>
      <c r="R308" s="153"/>
      <c r="S308" s="153"/>
      <c r="T308" s="153"/>
      <c r="U308" s="153"/>
      <c r="V308" s="153"/>
      <c r="W308" s="153"/>
      <c r="X308" s="153"/>
      <c r="Y308" s="153"/>
      <c r="Z308" s="153"/>
      <c r="AA308" s="153"/>
    </row>
    <row r="309" spans="1:27" ht="15.75" customHeight="1" x14ac:dyDescent="0.25">
      <c r="A309" s="152"/>
      <c r="B309" s="152"/>
      <c r="C309" s="153"/>
      <c r="D309" s="154"/>
      <c r="E309" s="153"/>
      <c r="F309" s="155"/>
      <c r="G309" s="156"/>
      <c r="H309" s="153"/>
      <c r="I309" s="155"/>
      <c r="J309" s="153"/>
      <c r="K309" s="153"/>
      <c r="L309" s="153"/>
      <c r="M309" s="153"/>
      <c r="N309" s="153"/>
      <c r="O309" s="153"/>
      <c r="P309" s="153"/>
      <c r="Q309" s="153"/>
      <c r="R309" s="153"/>
      <c r="S309" s="153"/>
      <c r="T309" s="153"/>
      <c r="U309" s="153"/>
      <c r="V309" s="153"/>
      <c r="W309" s="153"/>
      <c r="X309" s="153"/>
      <c r="Y309" s="153"/>
      <c r="Z309" s="153"/>
      <c r="AA309" s="153"/>
    </row>
    <row r="310" spans="1:27" ht="15.75" customHeight="1" x14ac:dyDescent="0.25">
      <c r="A310" s="152"/>
      <c r="B310" s="152"/>
      <c r="C310" s="153"/>
      <c r="D310" s="154"/>
      <c r="E310" s="153"/>
      <c r="F310" s="155"/>
      <c r="G310" s="156"/>
      <c r="H310" s="153"/>
      <c r="I310" s="155"/>
      <c r="J310" s="153"/>
      <c r="K310" s="153"/>
      <c r="L310" s="153"/>
      <c r="M310" s="153"/>
      <c r="N310" s="153"/>
      <c r="O310" s="153"/>
      <c r="P310" s="153"/>
      <c r="Q310" s="153"/>
      <c r="R310" s="153"/>
      <c r="S310" s="153"/>
      <c r="T310" s="153"/>
      <c r="U310" s="153"/>
      <c r="V310" s="153"/>
      <c r="W310" s="153"/>
      <c r="X310" s="153"/>
      <c r="Y310" s="153"/>
      <c r="Z310" s="153"/>
      <c r="AA310" s="153"/>
    </row>
    <row r="311" spans="1:27" ht="15.75" customHeight="1" x14ac:dyDescent="0.25">
      <c r="A311" s="152"/>
      <c r="B311" s="152"/>
      <c r="C311" s="153"/>
      <c r="D311" s="154"/>
      <c r="E311" s="153"/>
      <c r="F311" s="155"/>
      <c r="G311" s="156"/>
      <c r="H311" s="153"/>
      <c r="I311" s="155"/>
      <c r="J311" s="153"/>
      <c r="K311" s="153"/>
      <c r="L311" s="153"/>
      <c r="M311" s="153"/>
      <c r="N311" s="153"/>
      <c r="O311" s="153"/>
      <c r="P311" s="153"/>
      <c r="Q311" s="153"/>
      <c r="R311" s="153"/>
      <c r="S311" s="153"/>
      <c r="T311" s="153"/>
      <c r="U311" s="153"/>
      <c r="V311" s="153"/>
      <c r="W311" s="153"/>
      <c r="X311" s="153"/>
      <c r="Y311" s="153"/>
      <c r="Z311" s="153"/>
      <c r="AA311" s="153"/>
    </row>
    <row r="312" spans="1:27" ht="15.75" customHeight="1" x14ac:dyDescent="0.25">
      <c r="A312" s="152"/>
      <c r="B312" s="152"/>
      <c r="C312" s="153"/>
      <c r="D312" s="154"/>
      <c r="E312" s="153"/>
      <c r="F312" s="155"/>
      <c r="G312" s="156"/>
      <c r="H312" s="153"/>
      <c r="I312" s="155"/>
      <c r="J312" s="153"/>
      <c r="K312" s="153"/>
      <c r="L312" s="153"/>
      <c r="M312" s="153"/>
      <c r="N312" s="153"/>
      <c r="O312" s="153"/>
      <c r="P312" s="153"/>
      <c r="Q312" s="153"/>
      <c r="R312" s="153"/>
      <c r="S312" s="153"/>
      <c r="T312" s="153"/>
      <c r="U312" s="153"/>
      <c r="V312" s="153"/>
      <c r="W312" s="153"/>
      <c r="X312" s="153"/>
      <c r="Y312" s="153"/>
      <c r="Z312" s="153"/>
      <c r="AA312" s="153"/>
    </row>
    <row r="313" spans="1:27" ht="15.75" customHeight="1" x14ac:dyDescent="0.25">
      <c r="A313" s="152"/>
      <c r="B313" s="152"/>
      <c r="C313" s="153"/>
      <c r="D313" s="154"/>
      <c r="E313" s="153"/>
      <c r="F313" s="155"/>
      <c r="G313" s="156"/>
      <c r="H313" s="153"/>
      <c r="I313" s="155"/>
      <c r="J313" s="153"/>
      <c r="K313" s="153"/>
      <c r="L313" s="153"/>
      <c r="M313" s="153"/>
      <c r="N313" s="153"/>
      <c r="O313" s="153"/>
      <c r="P313" s="153"/>
      <c r="Q313" s="153"/>
      <c r="R313" s="153"/>
      <c r="S313" s="153"/>
      <c r="T313" s="153"/>
      <c r="U313" s="153"/>
      <c r="V313" s="153"/>
      <c r="W313" s="153"/>
      <c r="X313" s="153"/>
      <c r="Y313" s="153"/>
      <c r="Z313" s="153"/>
      <c r="AA313" s="153"/>
    </row>
    <row r="314" spans="1:27" ht="15.75" customHeight="1" x14ac:dyDescent="0.25">
      <c r="A314" s="152"/>
      <c r="B314" s="152"/>
      <c r="C314" s="153"/>
      <c r="D314" s="154"/>
      <c r="E314" s="153"/>
      <c r="F314" s="155"/>
      <c r="G314" s="156"/>
      <c r="H314" s="153"/>
      <c r="I314" s="155"/>
      <c r="J314" s="153"/>
      <c r="K314" s="153"/>
      <c r="L314" s="153"/>
      <c r="M314" s="153"/>
      <c r="N314" s="153"/>
      <c r="O314" s="153"/>
      <c r="P314" s="153"/>
      <c r="Q314" s="153"/>
      <c r="R314" s="153"/>
      <c r="S314" s="153"/>
      <c r="T314" s="153"/>
      <c r="U314" s="153"/>
      <c r="V314" s="153"/>
      <c r="W314" s="153"/>
      <c r="X314" s="153"/>
      <c r="Y314" s="153"/>
      <c r="Z314" s="153"/>
      <c r="AA314" s="153"/>
    </row>
    <row r="315" spans="1:27" ht="15.75" customHeight="1" x14ac:dyDescent="0.25">
      <c r="A315" s="152"/>
      <c r="B315" s="152"/>
      <c r="C315" s="153"/>
      <c r="D315" s="154"/>
      <c r="E315" s="153"/>
      <c r="F315" s="155"/>
      <c r="G315" s="156"/>
      <c r="H315" s="153"/>
      <c r="I315" s="155"/>
      <c r="J315" s="153"/>
      <c r="K315" s="153"/>
      <c r="L315" s="153"/>
      <c r="M315" s="153"/>
      <c r="N315" s="153"/>
      <c r="O315" s="153"/>
      <c r="P315" s="153"/>
      <c r="Q315" s="153"/>
      <c r="R315" s="153"/>
      <c r="S315" s="153"/>
      <c r="T315" s="153"/>
      <c r="U315" s="153"/>
      <c r="V315" s="153"/>
      <c r="W315" s="153"/>
      <c r="X315" s="153"/>
      <c r="Y315" s="153"/>
      <c r="Z315" s="153"/>
      <c r="AA315" s="153"/>
    </row>
    <row r="316" spans="1:27" ht="15.75" customHeight="1" x14ac:dyDescent="0.25">
      <c r="A316" s="152"/>
      <c r="B316" s="152"/>
      <c r="C316" s="153"/>
      <c r="D316" s="154"/>
      <c r="E316" s="153"/>
      <c r="F316" s="155"/>
      <c r="G316" s="156"/>
      <c r="H316" s="153"/>
      <c r="I316" s="155"/>
      <c r="J316" s="153"/>
      <c r="K316" s="153"/>
      <c r="L316" s="153"/>
      <c r="M316" s="153"/>
      <c r="N316" s="153"/>
      <c r="O316" s="153"/>
      <c r="P316" s="153"/>
      <c r="Q316" s="153"/>
      <c r="R316" s="153"/>
      <c r="S316" s="153"/>
      <c r="T316" s="153"/>
      <c r="U316" s="153"/>
      <c r="V316" s="153"/>
      <c r="W316" s="153"/>
      <c r="X316" s="153"/>
      <c r="Y316" s="153"/>
      <c r="Z316" s="153"/>
      <c r="AA316" s="153"/>
    </row>
    <row r="317" spans="1:27" ht="15.75" customHeight="1" x14ac:dyDescent="0.25">
      <c r="A317" s="152"/>
      <c r="B317" s="152"/>
      <c r="C317" s="153"/>
      <c r="D317" s="154"/>
      <c r="E317" s="153"/>
      <c r="F317" s="155"/>
      <c r="G317" s="156"/>
      <c r="H317" s="153"/>
      <c r="I317" s="155"/>
      <c r="J317" s="153"/>
      <c r="K317" s="153"/>
      <c r="L317" s="153"/>
      <c r="M317" s="153"/>
      <c r="N317" s="153"/>
      <c r="O317" s="153"/>
      <c r="P317" s="153"/>
      <c r="Q317" s="153"/>
      <c r="R317" s="153"/>
      <c r="S317" s="153"/>
      <c r="T317" s="153"/>
      <c r="U317" s="153"/>
      <c r="V317" s="153"/>
      <c r="W317" s="153"/>
      <c r="X317" s="153"/>
      <c r="Y317" s="153"/>
      <c r="Z317" s="153"/>
      <c r="AA317" s="153"/>
    </row>
    <row r="318" spans="1:27" ht="15.75" customHeight="1" x14ac:dyDescent="0.25">
      <c r="A318" s="152"/>
      <c r="B318" s="152"/>
      <c r="C318" s="153"/>
      <c r="D318" s="154"/>
      <c r="E318" s="153"/>
      <c r="F318" s="155"/>
      <c r="G318" s="156"/>
      <c r="H318" s="153"/>
      <c r="I318" s="155"/>
      <c r="J318" s="153"/>
      <c r="K318" s="153"/>
      <c r="L318" s="153"/>
      <c r="M318" s="153"/>
      <c r="N318" s="153"/>
      <c r="O318" s="153"/>
      <c r="P318" s="153"/>
      <c r="Q318" s="153"/>
      <c r="R318" s="153"/>
      <c r="S318" s="153"/>
      <c r="T318" s="153"/>
      <c r="U318" s="153"/>
      <c r="V318" s="153"/>
      <c r="W318" s="153"/>
      <c r="X318" s="153"/>
      <c r="Y318" s="153"/>
      <c r="Z318" s="153"/>
      <c r="AA318" s="153"/>
    </row>
    <row r="319" spans="1:27" ht="15.75" customHeight="1" x14ac:dyDescent="0.25">
      <c r="A319" s="152"/>
      <c r="B319" s="152"/>
      <c r="C319" s="153"/>
      <c r="D319" s="154"/>
      <c r="E319" s="153"/>
      <c r="F319" s="155"/>
      <c r="G319" s="156"/>
      <c r="H319" s="153"/>
      <c r="I319" s="155"/>
      <c r="J319" s="153"/>
      <c r="K319" s="153"/>
      <c r="L319" s="153"/>
      <c r="M319" s="153"/>
      <c r="N319" s="153"/>
      <c r="O319" s="153"/>
      <c r="P319" s="153"/>
      <c r="Q319" s="153"/>
      <c r="R319" s="153"/>
      <c r="S319" s="153"/>
      <c r="T319" s="153"/>
      <c r="U319" s="153"/>
      <c r="V319" s="153"/>
      <c r="W319" s="153"/>
      <c r="X319" s="153"/>
      <c r="Y319" s="153"/>
      <c r="Z319" s="153"/>
      <c r="AA319" s="153"/>
    </row>
    <row r="320" spans="1:27" ht="15.75" customHeight="1" x14ac:dyDescent="0.25">
      <c r="A320" s="152"/>
      <c r="B320" s="152"/>
      <c r="C320" s="153"/>
      <c r="D320" s="154"/>
      <c r="E320" s="153"/>
      <c r="F320" s="155"/>
      <c r="G320" s="156"/>
      <c r="H320" s="153"/>
      <c r="I320" s="155"/>
      <c r="J320" s="153"/>
      <c r="K320" s="153"/>
      <c r="L320" s="153"/>
      <c r="M320" s="153"/>
      <c r="N320" s="153"/>
      <c r="O320" s="153"/>
      <c r="P320" s="153"/>
      <c r="Q320" s="153"/>
      <c r="R320" s="153"/>
      <c r="S320" s="153"/>
      <c r="T320" s="153"/>
      <c r="U320" s="153"/>
      <c r="V320" s="153"/>
      <c r="W320" s="153"/>
      <c r="X320" s="153"/>
      <c r="Y320" s="153"/>
      <c r="Z320" s="153"/>
      <c r="AA320" s="153"/>
    </row>
    <row r="321" spans="1:27" ht="15.75" customHeight="1" x14ac:dyDescent="0.25">
      <c r="A321" s="152"/>
      <c r="B321" s="152"/>
      <c r="C321" s="153"/>
      <c r="D321" s="154"/>
      <c r="E321" s="153"/>
      <c r="F321" s="155"/>
      <c r="G321" s="156"/>
      <c r="H321" s="153"/>
      <c r="I321" s="155"/>
      <c r="J321" s="153"/>
      <c r="K321" s="153"/>
      <c r="L321" s="153"/>
      <c r="M321" s="153"/>
      <c r="N321" s="153"/>
      <c r="O321" s="153"/>
      <c r="P321" s="153"/>
      <c r="Q321" s="153"/>
      <c r="R321" s="153"/>
      <c r="S321" s="153"/>
      <c r="T321" s="153"/>
      <c r="U321" s="153"/>
      <c r="V321" s="153"/>
      <c r="W321" s="153"/>
      <c r="X321" s="153"/>
      <c r="Y321" s="153"/>
      <c r="Z321" s="153"/>
      <c r="AA321" s="153"/>
    </row>
    <row r="322" spans="1:27" ht="15.75" customHeight="1" x14ac:dyDescent="0.25">
      <c r="A322" s="152"/>
      <c r="B322" s="152"/>
      <c r="C322" s="153"/>
      <c r="D322" s="154"/>
      <c r="E322" s="153"/>
      <c r="F322" s="155"/>
      <c r="G322" s="156"/>
      <c r="H322" s="153"/>
      <c r="I322" s="155"/>
      <c r="J322" s="153"/>
      <c r="K322" s="153"/>
      <c r="L322" s="153"/>
      <c r="M322" s="153"/>
      <c r="N322" s="153"/>
      <c r="O322" s="153"/>
      <c r="P322" s="153"/>
      <c r="Q322" s="153"/>
      <c r="R322" s="153"/>
      <c r="S322" s="153"/>
      <c r="T322" s="153"/>
      <c r="U322" s="153"/>
      <c r="V322" s="153"/>
      <c r="W322" s="153"/>
      <c r="X322" s="153"/>
      <c r="Y322" s="153"/>
      <c r="Z322" s="153"/>
      <c r="AA322" s="153"/>
    </row>
    <row r="323" spans="1:27" ht="15.75" customHeight="1" x14ac:dyDescent="0.25">
      <c r="A323" s="152"/>
      <c r="B323" s="152"/>
      <c r="C323" s="153"/>
      <c r="D323" s="154"/>
      <c r="E323" s="153"/>
      <c r="F323" s="155"/>
      <c r="G323" s="156"/>
      <c r="H323" s="153"/>
      <c r="I323" s="155"/>
      <c r="J323" s="153"/>
      <c r="K323" s="153"/>
      <c r="L323" s="153"/>
      <c r="M323" s="153"/>
      <c r="N323" s="153"/>
      <c r="O323" s="153"/>
      <c r="P323" s="153"/>
      <c r="Q323" s="153"/>
      <c r="R323" s="153"/>
      <c r="S323" s="153"/>
      <c r="T323" s="153"/>
      <c r="U323" s="153"/>
      <c r="V323" s="153"/>
      <c r="W323" s="153"/>
      <c r="X323" s="153"/>
      <c r="Y323" s="153"/>
      <c r="Z323" s="153"/>
      <c r="AA323" s="153"/>
    </row>
    <row r="324" spans="1:27" ht="15.75" customHeight="1" x14ac:dyDescent="0.25">
      <c r="A324" s="152"/>
      <c r="B324" s="152"/>
      <c r="C324" s="153"/>
      <c r="D324" s="154"/>
      <c r="E324" s="153"/>
      <c r="F324" s="155"/>
      <c r="G324" s="156"/>
      <c r="H324" s="153"/>
      <c r="I324" s="155"/>
      <c r="J324" s="153"/>
      <c r="K324" s="153"/>
      <c r="L324" s="153"/>
      <c r="M324" s="153"/>
      <c r="N324" s="153"/>
      <c r="O324" s="153"/>
      <c r="P324" s="153"/>
      <c r="Q324" s="153"/>
      <c r="R324" s="153"/>
      <c r="S324" s="153"/>
      <c r="T324" s="153"/>
      <c r="U324" s="153"/>
      <c r="V324" s="153"/>
      <c r="W324" s="153"/>
      <c r="X324" s="153"/>
      <c r="Y324" s="153"/>
      <c r="Z324" s="153"/>
      <c r="AA324" s="153"/>
    </row>
    <row r="325" spans="1:27" ht="15.75" customHeight="1" x14ac:dyDescent="0.25">
      <c r="A325" s="152"/>
      <c r="B325" s="152"/>
      <c r="C325" s="153"/>
      <c r="D325" s="154"/>
      <c r="E325" s="153"/>
      <c r="F325" s="155"/>
      <c r="G325" s="156"/>
      <c r="H325" s="153"/>
      <c r="I325" s="155"/>
      <c r="J325" s="153"/>
      <c r="K325" s="153"/>
      <c r="L325" s="153"/>
      <c r="M325" s="153"/>
      <c r="N325" s="153"/>
      <c r="O325" s="153"/>
      <c r="P325" s="153"/>
      <c r="Q325" s="153"/>
      <c r="R325" s="153"/>
      <c r="S325" s="153"/>
      <c r="T325" s="153"/>
      <c r="U325" s="153"/>
      <c r="V325" s="153"/>
      <c r="W325" s="153"/>
      <c r="X325" s="153"/>
      <c r="Y325" s="153"/>
      <c r="Z325" s="153"/>
      <c r="AA325" s="153"/>
    </row>
    <row r="326" spans="1:27" ht="15.75" customHeight="1" x14ac:dyDescent="0.25">
      <c r="A326" s="152"/>
      <c r="B326" s="152"/>
      <c r="C326" s="153"/>
      <c r="D326" s="154"/>
      <c r="E326" s="153"/>
      <c r="F326" s="155"/>
      <c r="G326" s="156"/>
      <c r="H326" s="153"/>
      <c r="I326" s="155"/>
      <c r="J326" s="153"/>
      <c r="K326" s="153"/>
      <c r="L326" s="153"/>
      <c r="M326" s="153"/>
      <c r="N326" s="153"/>
      <c r="O326" s="153"/>
      <c r="P326" s="153"/>
      <c r="Q326" s="153"/>
      <c r="R326" s="153"/>
      <c r="S326" s="153"/>
      <c r="T326" s="153"/>
      <c r="U326" s="153"/>
      <c r="V326" s="153"/>
      <c r="W326" s="153"/>
      <c r="X326" s="153"/>
      <c r="Y326" s="153"/>
      <c r="Z326" s="153"/>
      <c r="AA326" s="153"/>
    </row>
    <row r="327" spans="1:27" ht="15.75" customHeight="1" x14ac:dyDescent="0.25">
      <c r="A327" s="152"/>
      <c r="B327" s="152"/>
      <c r="C327" s="153"/>
      <c r="D327" s="154"/>
      <c r="E327" s="153"/>
      <c r="F327" s="155"/>
      <c r="G327" s="156"/>
      <c r="H327" s="153"/>
      <c r="I327" s="155"/>
      <c r="J327" s="153"/>
      <c r="K327" s="153"/>
      <c r="L327" s="153"/>
      <c r="M327" s="153"/>
      <c r="N327" s="153"/>
      <c r="O327" s="153"/>
      <c r="P327" s="153"/>
      <c r="Q327" s="153"/>
      <c r="R327" s="153"/>
      <c r="S327" s="153"/>
      <c r="T327" s="153"/>
      <c r="U327" s="153"/>
      <c r="V327" s="153"/>
      <c r="W327" s="153"/>
      <c r="X327" s="153"/>
      <c r="Y327" s="153"/>
      <c r="Z327" s="153"/>
      <c r="AA327" s="153"/>
    </row>
    <row r="328" spans="1:27" ht="15.75" customHeight="1" x14ac:dyDescent="0.25">
      <c r="A328" s="152"/>
      <c r="B328" s="152"/>
      <c r="C328" s="153"/>
      <c r="D328" s="154"/>
      <c r="E328" s="153"/>
      <c r="F328" s="155"/>
      <c r="G328" s="156"/>
      <c r="H328" s="153"/>
      <c r="I328" s="155"/>
      <c r="J328" s="153"/>
      <c r="K328" s="153"/>
      <c r="L328" s="153"/>
      <c r="M328" s="153"/>
      <c r="N328" s="153"/>
      <c r="O328" s="153"/>
      <c r="P328" s="153"/>
      <c r="Q328" s="153"/>
      <c r="R328" s="153"/>
      <c r="S328" s="153"/>
      <c r="T328" s="153"/>
      <c r="U328" s="153"/>
      <c r="V328" s="153"/>
      <c r="W328" s="153"/>
      <c r="X328" s="153"/>
      <c r="Y328" s="153"/>
      <c r="Z328" s="153"/>
      <c r="AA328" s="153"/>
    </row>
    <row r="329" spans="1:27" ht="15.75" customHeight="1" x14ac:dyDescent="0.25">
      <c r="A329" s="152"/>
      <c r="B329" s="152"/>
      <c r="C329" s="153"/>
      <c r="D329" s="154"/>
      <c r="E329" s="153"/>
      <c r="F329" s="155"/>
      <c r="G329" s="156"/>
      <c r="H329" s="153"/>
      <c r="I329" s="155"/>
      <c r="J329" s="153"/>
      <c r="K329" s="153"/>
      <c r="L329" s="153"/>
      <c r="M329" s="153"/>
      <c r="N329" s="153"/>
      <c r="O329" s="153"/>
      <c r="P329" s="153"/>
      <c r="Q329" s="153"/>
      <c r="R329" s="153"/>
      <c r="S329" s="153"/>
      <c r="T329" s="153"/>
      <c r="U329" s="153"/>
      <c r="V329" s="153"/>
      <c r="W329" s="153"/>
      <c r="X329" s="153"/>
      <c r="Y329" s="153"/>
      <c r="Z329" s="153"/>
      <c r="AA329" s="153"/>
    </row>
    <row r="330" spans="1:27" ht="15.75" customHeight="1" x14ac:dyDescent="0.25">
      <c r="A330" s="152"/>
      <c r="B330" s="152"/>
      <c r="C330" s="153"/>
      <c r="D330" s="154"/>
      <c r="E330" s="153"/>
      <c r="F330" s="155"/>
      <c r="G330" s="156"/>
      <c r="H330" s="153"/>
      <c r="I330" s="155"/>
      <c r="J330" s="153"/>
      <c r="K330" s="153"/>
      <c r="L330" s="153"/>
      <c r="M330" s="153"/>
      <c r="N330" s="153"/>
      <c r="O330" s="153"/>
      <c r="P330" s="153"/>
      <c r="Q330" s="153"/>
      <c r="R330" s="153"/>
      <c r="S330" s="153"/>
      <c r="T330" s="153"/>
      <c r="U330" s="153"/>
      <c r="V330" s="153"/>
      <c r="W330" s="153"/>
      <c r="X330" s="153"/>
      <c r="Y330" s="153"/>
      <c r="Z330" s="153"/>
      <c r="AA330" s="153"/>
    </row>
    <row r="331" spans="1:27" ht="15.75" customHeight="1" x14ac:dyDescent="0.25">
      <c r="A331" s="152"/>
      <c r="B331" s="152"/>
      <c r="C331" s="153"/>
      <c r="D331" s="154"/>
      <c r="E331" s="153"/>
      <c r="F331" s="155"/>
      <c r="G331" s="156"/>
      <c r="H331" s="153"/>
      <c r="I331" s="155"/>
      <c r="J331" s="153"/>
      <c r="K331" s="153"/>
      <c r="L331" s="153"/>
      <c r="M331" s="153"/>
      <c r="N331" s="153"/>
      <c r="O331" s="153"/>
      <c r="P331" s="153"/>
      <c r="Q331" s="153"/>
      <c r="R331" s="153"/>
      <c r="S331" s="153"/>
      <c r="T331" s="153"/>
      <c r="U331" s="153"/>
      <c r="V331" s="153"/>
      <c r="W331" s="153"/>
      <c r="X331" s="153"/>
      <c r="Y331" s="153"/>
      <c r="Z331" s="153"/>
      <c r="AA331" s="153"/>
    </row>
    <row r="332" spans="1:27" ht="15.75" customHeight="1" x14ac:dyDescent="0.25">
      <c r="A332" s="152"/>
      <c r="B332" s="152"/>
      <c r="C332" s="153"/>
      <c r="D332" s="154"/>
      <c r="E332" s="153"/>
      <c r="F332" s="155"/>
      <c r="G332" s="156"/>
      <c r="H332" s="153"/>
      <c r="I332" s="155"/>
      <c r="J332" s="153"/>
      <c r="K332" s="153"/>
      <c r="L332" s="153"/>
      <c r="M332" s="153"/>
      <c r="N332" s="153"/>
      <c r="O332" s="153"/>
      <c r="P332" s="153"/>
      <c r="Q332" s="153"/>
      <c r="R332" s="153"/>
      <c r="S332" s="153"/>
      <c r="T332" s="153"/>
      <c r="U332" s="153"/>
      <c r="V332" s="153"/>
      <c r="W332" s="153"/>
      <c r="X332" s="153"/>
      <c r="Y332" s="153"/>
      <c r="Z332" s="153"/>
      <c r="AA332" s="153"/>
    </row>
    <row r="333" spans="1:27" ht="15.75" customHeight="1" x14ac:dyDescent="0.25">
      <c r="A333" s="152"/>
      <c r="B333" s="152"/>
      <c r="C333" s="153"/>
      <c r="D333" s="154"/>
      <c r="E333" s="153"/>
      <c r="F333" s="155"/>
      <c r="G333" s="156"/>
      <c r="H333" s="153"/>
      <c r="I333" s="155"/>
      <c r="J333" s="153"/>
      <c r="K333" s="153"/>
      <c r="L333" s="153"/>
      <c r="M333" s="153"/>
      <c r="N333" s="153"/>
      <c r="O333" s="153"/>
      <c r="P333" s="153"/>
      <c r="Q333" s="153"/>
      <c r="R333" s="153"/>
      <c r="S333" s="153"/>
      <c r="T333" s="153"/>
      <c r="U333" s="153"/>
      <c r="V333" s="153"/>
      <c r="W333" s="153"/>
      <c r="X333" s="153"/>
      <c r="Y333" s="153"/>
      <c r="Z333" s="153"/>
      <c r="AA333" s="153"/>
    </row>
    <row r="334" spans="1:27" ht="15.75" customHeight="1" x14ac:dyDescent="0.25">
      <c r="A334" s="152"/>
      <c r="B334" s="152"/>
      <c r="C334" s="153"/>
      <c r="D334" s="154"/>
      <c r="E334" s="153"/>
      <c r="F334" s="155"/>
      <c r="G334" s="156"/>
      <c r="H334" s="153"/>
      <c r="I334" s="155"/>
      <c r="J334" s="153"/>
      <c r="K334" s="153"/>
      <c r="L334" s="153"/>
      <c r="M334" s="153"/>
      <c r="N334" s="153"/>
      <c r="O334" s="153"/>
      <c r="P334" s="153"/>
      <c r="Q334" s="153"/>
      <c r="R334" s="153"/>
      <c r="S334" s="153"/>
      <c r="T334" s="153"/>
      <c r="U334" s="153"/>
      <c r="V334" s="153"/>
      <c r="W334" s="153"/>
      <c r="X334" s="153"/>
      <c r="Y334" s="153"/>
      <c r="Z334" s="153"/>
      <c r="AA334" s="153"/>
    </row>
    <row r="335" spans="1:27" ht="15.75" customHeight="1" x14ac:dyDescent="0.25">
      <c r="A335" s="152"/>
      <c r="B335" s="152"/>
      <c r="C335" s="153"/>
      <c r="D335" s="154"/>
      <c r="E335" s="153"/>
      <c r="F335" s="155"/>
      <c r="G335" s="156"/>
      <c r="H335" s="153"/>
      <c r="I335" s="155"/>
      <c r="J335" s="153"/>
      <c r="K335" s="153"/>
      <c r="L335" s="153"/>
      <c r="M335" s="153"/>
      <c r="N335" s="153"/>
      <c r="O335" s="153"/>
      <c r="P335" s="153"/>
      <c r="Q335" s="153"/>
      <c r="R335" s="153"/>
      <c r="S335" s="153"/>
      <c r="T335" s="153"/>
      <c r="U335" s="153"/>
      <c r="V335" s="153"/>
      <c r="W335" s="153"/>
      <c r="X335" s="153"/>
      <c r="Y335" s="153"/>
      <c r="Z335" s="153"/>
      <c r="AA335" s="153"/>
    </row>
    <row r="336" spans="1:27" ht="15.75" customHeight="1" x14ac:dyDescent="0.25">
      <c r="A336" s="152"/>
      <c r="B336" s="152"/>
      <c r="C336" s="153"/>
      <c r="D336" s="154"/>
      <c r="E336" s="153"/>
      <c r="F336" s="155"/>
      <c r="G336" s="156"/>
      <c r="H336" s="153"/>
      <c r="I336" s="155"/>
      <c r="J336" s="153"/>
      <c r="K336" s="153"/>
      <c r="L336" s="153"/>
      <c r="M336" s="153"/>
      <c r="N336" s="153"/>
      <c r="O336" s="153"/>
      <c r="P336" s="153"/>
      <c r="Q336" s="153"/>
      <c r="R336" s="153"/>
      <c r="S336" s="153"/>
      <c r="T336" s="153"/>
      <c r="U336" s="153"/>
      <c r="V336" s="153"/>
      <c r="W336" s="153"/>
      <c r="X336" s="153"/>
      <c r="Y336" s="153"/>
      <c r="Z336" s="153"/>
      <c r="AA336" s="153"/>
    </row>
    <row r="337" spans="1:27" ht="15.75" customHeight="1" x14ac:dyDescent="0.25">
      <c r="A337" s="152"/>
      <c r="B337" s="152"/>
      <c r="C337" s="153"/>
      <c r="D337" s="154"/>
      <c r="E337" s="153"/>
      <c r="F337" s="155"/>
      <c r="G337" s="156"/>
      <c r="H337" s="153"/>
      <c r="I337" s="155"/>
      <c r="J337" s="153"/>
      <c r="K337" s="153"/>
      <c r="L337" s="153"/>
      <c r="M337" s="153"/>
      <c r="N337" s="153"/>
      <c r="O337" s="153"/>
      <c r="P337" s="153"/>
      <c r="Q337" s="153"/>
      <c r="R337" s="153"/>
      <c r="S337" s="153"/>
      <c r="T337" s="153"/>
      <c r="U337" s="153"/>
      <c r="V337" s="153"/>
      <c r="W337" s="153"/>
      <c r="X337" s="153"/>
      <c r="Y337" s="153"/>
      <c r="Z337" s="153"/>
      <c r="AA337" s="153"/>
    </row>
    <row r="338" spans="1:27" ht="15.75" customHeight="1" x14ac:dyDescent="0.25">
      <c r="A338" s="152"/>
      <c r="B338" s="152"/>
      <c r="C338" s="153"/>
      <c r="D338" s="154"/>
      <c r="E338" s="153"/>
      <c r="F338" s="155"/>
      <c r="G338" s="156"/>
      <c r="H338" s="153"/>
      <c r="I338" s="155"/>
      <c r="J338" s="153"/>
      <c r="K338" s="153"/>
      <c r="L338" s="153"/>
      <c r="M338" s="153"/>
      <c r="N338" s="153"/>
      <c r="O338" s="153"/>
      <c r="P338" s="153"/>
      <c r="Q338" s="153"/>
      <c r="R338" s="153"/>
      <c r="S338" s="153"/>
      <c r="T338" s="153"/>
      <c r="U338" s="153"/>
      <c r="V338" s="153"/>
      <c r="W338" s="153"/>
      <c r="X338" s="153"/>
      <c r="Y338" s="153"/>
      <c r="Z338" s="153"/>
      <c r="AA338" s="153"/>
    </row>
    <row r="339" spans="1:27" ht="15.75" customHeight="1" x14ac:dyDescent="0.25">
      <c r="A339" s="152"/>
      <c r="B339" s="152"/>
      <c r="C339" s="153"/>
      <c r="D339" s="154"/>
      <c r="E339" s="153"/>
      <c r="F339" s="155"/>
      <c r="G339" s="156"/>
      <c r="H339" s="153"/>
      <c r="I339" s="155"/>
      <c r="J339" s="153"/>
      <c r="K339" s="153"/>
      <c r="L339" s="153"/>
      <c r="M339" s="153"/>
      <c r="N339" s="153"/>
      <c r="O339" s="153"/>
      <c r="P339" s="153"/>
      <c r="Q339" s="153"/>
      <c r="R339" s="153"/>
      <c r="S339" s="153"/>
      <c r="T339" s="153"/>
      <c r="U339" s="153"/>
      <c r="V339" s="153"/>
      <c r="W339" s="153"/>
      <c r="X339" s="153"/>
      <c r="Y339" s="153"/>
      <c r="Z339" s="153"/>
      <c r="AA339" s="153"/>
    </row>
    <row r="340" spans="1:27" ht="15.75" customHeight="1" x14ac:dyDescent="0.25">
      <c r="A340" s="152"/>
      <c r="B340" s="152"/>
      <c r="C340" s="153"/>
      <c r="D340" s="154"/>
      <c r="E340" s="153"/>
      <c r="F340" s="155"/>
      <c r="G340" s="156"/>
      <c r="H340" s="153"/>
      <c r="I340" s="155"/>
      <c r="J340" s="153"/>
      <c r="K340" s="153"/>
      <c r="L340" s="153"/>
      <c r="M340" s="153"/>
      <c r="N340" s="153"/>
      <c r="O340" s="153"/>
      <c r="P340" s="153"/>
      <c r="Q340" s="153"/>
      <c r="R340" s="153"/>
      <c r="S340" s="153"/>
      <c r="T340" s="153"/>
      <c r="U340" s="153"/>
      <c r="V340" s="153"/>
      <c r="W340" s="153"/>
      <c r="X340" s="153"/>
      <c r="Y340" s="153"/>
      <c r="Z340" s="153"/>
      <c r="AA340" s="153"/>
    </row>
    <row r="341" spans="1:27" ht="15.75" customHeight="1" x14ac:dyDescent="0.25">
      <c r="A341" s="152"/>
      <c r="B341" s="152"/>
      <c r="C341" s="153"/>
      <c r="D341" s="154"/>
      <c r="E341" s="153"/>
      <c r="F341" s="155"/>
      <c r="G341" s="156"/>
      <c r="H341" s="153"/>
      <c r="I341" s="155"/>
      <c r="J341" s="153"/>
      <c r="K341" s="153"/>
      <c r="L341" s="153"/>
      <c r="M341" s="153"/>
      <c r="N341" s="153"/>
      <c r="O341" s="153"/>
      <c r="P341" s="153"/>
      <c r="Q341" s="153"/>
      <c r="R341" s="153"/>
      <c r="S341" s="153"/>
      <c r="T341" s="153"/>
      <c r="U341" s="153"/>
      <c r="V341" s="153"/>
      <c r="W341" s="153"/>
      <c r="X341" s="153"/>
      <c r="Y341" s="153"/>
      <c r="Z341" s="153"/>
      <c r="AA341" s="153"/>
    </row>
    <row r="342" spans="1:27" ht="15.75" customHeight="1" x14ac:dyDescent="0.25">
      <c r="A342" s="152"/>
      <c r="B342" s="152"/>
      <c r="C342" s="153"/>
      <c r="D342" s="154"/>
      <c r="E342" s="153"/>
      <c r="F342" s="155"/>
      <c r="G342" s="156"/>
      <c r="H342" s="153"/>
      <c r="I342" s="155"/>
      <c r="J342" s="153"/>
      <c r="K342" s="153"/>
      <c r="L342" s="153"/>
      <c r="M342" s="153"/>
      <c r="N342" s="153"/>
      <c r="O342" s="153"/>
      <c r="P342" s="153"/>
      <c r="Q342" s="153"/>
      <c r="R342" s="153"/>
      <c r="S342" s="153"/>
      <c r="T342" s="153"/>
      <c r="U342" s="153"/>
      <c r="V342" s="153"/>
      <c r="W342" s="153"/>
      <c r="X342" s="153"/>
      <c r="Y342" s="153"/>
      <c r="Z342" s="153"/>
      <c r="AA342" s="153"/>
    </row>
    <row r="343" spans="1:27" ht="15.75" customHeight="1" x14ac:dyDescent="0.25">
      <c r="A343" s="152"/>
      <c r="B343" s="152"/>
      <c r="C343" s="153"/>
      <c r="D343" s="154"/>
      <c r="E343" s="153"/>
      <c r="F343" s="155"/>
      <c r="G343" s="156"/>
      <c r="H343" s="153"/>
      <c r="I343" s="155"/>
      <c r="J343" s="153"/>
      <c r="K343" s="153"/>
      <c r="L343" s="153"/>
      <c r="M343" s="153"/>
      <c r="N343" s="153"/>
      <c r="O343" s="153"/>
      <c r="P343" s="153"/>
      <c r="Q343" s="153"/>
      <c r="R343" s="153"/>
      <c r="S343" s="153"/>
      <c r="T343" s="153"/>
      <c r="U343" s="153"/>
      <c r="V343" s="153"/>
      <c r="W343" s="153"/>
      <c r="X343" s="153"/>
      <c r="Y343" s="153"/>
      <c r="Z343" s="153"/>
      <c r="AA343" s="153"/>
    </row>
    <row r="344" spans="1:27" ht="15.75" customHeight="1" x14ac:dyDescent="0.25">
      <c r="A344" s="152"/>
      <c r="B344" s="152"/>
      <c r="C344" s="153"/>
      <c r="D344" s="154"/>
      <c r="E344" s="153"/>
      <c r="F344" s="155"/>
      <c r="G344" s="156"/>
      <c r="H344" s="153"/>
      <c r="I344" s="155"/>
      <c r="J344" s="153"/>
      <c r="K344" s="153"/>
      <c r="L344" s="153"/>
      <c r="M344" s="153"/>
      <c r="N344" s="153"/>
      <c r="O344" s="153"/>
      <c r="P344" s="153"/>
      <c r="Q344" s="153"/>
      <c r="R344" s="153"/>
      <c r="S344" s="153"/>
      <c r="T344" s="153"/>
      <c r="U344" s="153"/>
      <c r="V344" s="153"/>
      <c r="W344" s="153"/>
      <c r="X344" s="153"/>
      <c r="Y344" s="153"/>
      <c r="Z344" s="153"/>
      <c r="AA344" s="153"/>
    </row>
    <row r="345" spans="1:27" ht="15.75" customHeight="1" x14ac:dyDescent="0.25">
      <c r="A345" s="152"/>
      <c r="B345" s="152"/>
      <c r="C345" s="153"/>
      <c r="D345" s="154"/>
      <c r="E345" s="153"/>
      <c r="F345" s="155"/>
      <c r="G345" s="156"/>
      <c r="H345" s="153"/>
      <c r="I345" s="155"/>
      <c r="J345" s="153"/>
      <c r="K345" s="153"/>
      <c r="L345" s="153"/>
      <c r="M345" s="153"/>
      <c r="N345" s="153"/>
      <c r="O345" s="153"/>
      <c r="P345" s="153"/>
      <c r="Q345" s="153"/>
      <c r="R345" s="153"/>
      <c r="S345" s="153"/>
      <c r="T345" s="153"/>
      <c r="U345" s="153"/>
      <c r="V345" s="153"/>
      <c r="W345" s="153"/>
      <c r="X345" s="153"/>
      <c r="Y345" s="153"/>
      <c r="Z345" s="153"/>
      <c r="AA345" s="153"/>
    </row>
    <row r="346" spans="1:27" ht="15.75" customHeight="1" x14ac:dyDescent="0.25">
      <c r="A346" s="152"/>
      <c r="B346" s="152"/>
      <c r="C346" s="153"/>
      <c r="D346" s="154"/>
      <c r="E346" s="153"/>
      <c r="F346" s="155"/>
      <c r="G346" s="156"/>
      <c r="H346" s="153"/>
      <c r="I346" s="155"/>
      <c r="J346" s="153"/>
      <c r="K346" s="153"/>
      <c r="L346" s="153"/>
      <c r="M346" s="153"/>
      <c r="N346" s="153"/>
      <c r="O346" s="153"/>
      <c r="P346" s="153"/>
      <c r="Q346" s="153"/>
      <c r="R346" s="153"/>
      <c r="S346" s="153"/>
      <c r="T346" s="153"/>
      <c r="U346" s="153"/>
      <c r="V346" s="153"/>
      <c r="W346" s="153"/>
      <c r="X346" s="153"/>
      <c r="Y346" s="153"/>
      <c r="Z346" s="153"/>
      <c r="AA346" s="153"/>
    </row>
    <row r="347" spans="1:27" ht="15.75" customHeight="1" x14ac:dyDescent="0.25">
      <c r="A347" s="152"/>
      <c r="B347" s="152"/>
      <c r="C347" s="153"/>
      <c r="D347" s="154"/>
      <c r="E347" s="153"/>
      <c r="F347" s="155"/>
      <c r="G347" s="156"/>
      <c r="H347" s="153"/>
      <c r="I347" s="155"/>
      <c r="J347" s="153"/>
      <c r="K347" s="153"/>
      <c r="L347" s="153"/>
      <c r="M347" s="153"/>
      <c r="N347" s="153"/>
      <c r="O347" s="153"/>
      <c r="P347" s="153"/>
      <c r="Q347" s="153"/>
      <c r="R347" s="153"/>
      <c r="S347" s="153"/>
      <c r="T347" s="153"/>
      <c r="U347" s="153"/>
      <c r="V347" s="153"/>
      <c r="W347" s="153"/>
      <c r="X347" s="153"/>
      <c r="Y347" s="153"/>
      <c r="Z347" s="153"/>
      <c r="AA347" s="153"/>
    </row>
    <row r="348" spans="1:27" ht="15.75" customHeight="1" x14ac:dyDescent="0.25">
      <c r="A348" s="152"/>
      <c r="B348" s="152"/>
      <c r="C348" s="153"/>
      <c r="D348" s="154"/>
      <c r="E348" s="153"/>
      <c r="F348" s="155"/>
      <c r="G348" s="156"/>
      <c r="H348" s="153"/>
      <c r="I348" s="155"/>
      <c r="J348" s="153"/>
      <c r="K348" s="153"/>
      <c r="L348" s="153"/>
      <c r="M348" s="153"/>
      <c r="N348" s="153"/>
      <c r="O348" s="153"/>
      <c r="P348" s="153"/>
      <c r="Q348" s="153"/>
      <c r="R348" s="153"/>
      <c r="S348" s="153"/>
      <c r="T348" s="153"/>
      <c r="U348" s="153"/>
      <c r="V348" s="153"/>
      <c r="W348" s="153"/>
      <c r="X348" s="153"/>
      <c r="Y348" s="153"/>
      <c r="Z348" s="153"/>
      <c r="AA348" s="153"/>
    </row>
    <row r="349" spans="1:27" ht="15.75" customHeight="1" x14ac:dyDescent="0.25">
      <c r="A349" s="152"/>
      <c r="B349" s="152"/>
      <c r="C349" s="153"/>
      <c r="D349" s="154"/>
      <c r="E349" s="153"/>
      <c r="F349" s="155"/>
      <c r="G349" s="156"/>
      <c r="H349" s="153"/>
      <c r="I349" s="155"/>
      <c r="J349" s="153"/>
      <c r="K349" s="153"/>
      <c r="L349" s="153"/>
      <c r="M349" s="153"/>
      <c r="N349" s="153"/>
      <c r="O349" s="153"/>
      <c r="P349" s="153"/>
      <c r="Q349" s="153"/>
      <c r="R349" s="153"/>
      <c r="S349" s="153"/>
      <c r="T349" s="153"/>
      <c r="U349" s="153"/>
      <c r="V349" s="153"/>
      <c r="W349" s="153"/>
      <c r="X349" s="153"/>
      <c r="Y349" s="153"/>
      <c r="Z349" s="153"/>
      <c r="AA349" s="153"/>
    </row>
    <row r="350" spans="1:27" ht="15.75" customHeight="1" x14ac:dyDescent="0.25">
      <c r="A350" s="152"/>
      <c r="B350" s="152"/>
      <c r="C350" s="153"/>
      <c r="D350" s="154"/>
      <c r="E350" s="153"/>
      <c r="F350" s="155"/>
      <c r="G350" s="156"/>
      <c r="H350" s="153"/>
      <c r="I350" s="155"/>
      <c r="J350" s="153"/>
      <c r="K350" s="153"/>
      <c r="L350" s="153"/>
      <c r="M350" s="153"/>
      <c r="N350" s="153"/>
      <c r="O350" s="153"/>
      <c r="P350" s="153"/>
      <c r="Q350" s="153"/>
      <c r="R350" s="153"/>
      <c r="S350" s="153"/>
      <c r="T350" s="153"/>
      <c r="U350" s="153"/>
      <c r="V350" s="153"/>
      <c r="W350" s="153"/>
      <c r="X350" s="153"/>
      <c r="Y350" s="153"/>
      <c r="Z350" s="153"/>
      <c r="AA350" s="153"/>
    </row>
    <row r="351" spans="1:27" ht="15.75" customHeight="1" x14ac:dyDescent="0.25">
      <c r="A351" s="152"/>
      <c r="B351" s="152"/>
      <c r="C351" s="153"/>
      <c r="D351" s="154"/>
      <c r="E351" s="153"/>
      <c r="F351" s="155"/>
      <c r="G351" s="156"/>
      <c r="H351" s="153"/>
      <c r="I351" s="155"/>
      <c r="J351" s="153"/>
      <c r="K351" s="153"/>
      <c r="L351" s="153"/>
      <c r="M351" s="153"/>
      <c r="N351" s="153"/>
      <c r="O351" s="153"/>
      <c r="P351" s="153"/>
      <c r="Q351" s="153"/>
      <c r="R351" s="153"/>
      <c r="S351" s="153"/>
      <c r="T351" s="153"/>
      <c r="U351" s="153"/>
      <c r="V351" s="153"/>
      <c r="W351" s="153"/>
      <c r="X351" s="153"/>
      <c r="Y351" s="153"/>
      <c r="Z351" s="153"/>
      <c r="AA351" s="153"/>
    </row>
    <row r="352" spans="1:27" ht="15.75" customHeight="1" x14ac:dyDescent="0.25">
      <c r="A352" s="152"/>
      <c r="B352" s="152"/>
      <c r="C352" s="153"/>
      <c r="D352" s="154"/>
      <c r="E352" s="153"/>
      <c r="F352" s="155"/>
      <c r="G352" s="156"/>
      <c r="H352" s="153"/>
      <c r="I352" s="155"/>
      <c r="J352" s="153"/>
      <c r="K352" s="153"/>
      <c r="L352" s="153"/>
      <c r="M352" s="153"/>
      <c r="N352" s="153"/>
      <c r="O352" s="153"/>
      <c r="P352" s="153"/>
      <c r="Q352" s="153"/>
      <c r="R352" s="153"/>
      <c r="S352" s="153"/>
      <c r="T352" s="153"/>
      <c r="U352" s="153"/>
      <c r="V352" s="153"/>
      <c r="W352" s="153"/>
      <c r="X352" s="153"/>
      <c r="Y352" s="153"/>
      <c r="Z352" s="153"/>
      <c r="AA352" s="153"/>
    </row>
    <row r="353" spans="1:27" ht="15.75" customHeight="1" x14ac:dyDescent="0.25">
      <c r="A353" s="152"/>
      <c r="B353" s="152"/>
      <c r="C353" s="153"/>
      <c r="D353" s="154"/>
      <c r="E353" s="153"/>
      <c r="F353" s="155"/>
      <c r="G353" s="156"/>
      <c r="H353" s="153"/>
      <c r="I353" s="155"/>
      <c r="J353" s="153"/>
      <c r="K353" s="153"/>
      <c r="L353" s="153"/>
      <c r="M353" s="153"/>
      <c r="N353" s="153"/>
      <c r="O353" s="153"/>
      <c r="P353" s="153"/>
      <c r="Q353" s="153"/>
      <c r="R353" s="153"/>
      <c r="S353" s="153"/>
      <c r="T353" s="153"/>
      <c r="U353" s="153"/>
      <c r="V353" s="153"/>
      <c r="W353" s="153"/>
      <c r="X353" s="153"/>
      <c r="Y353" s="153"/>
      <c r="Z353" s="153"/>
      <c r="AA353" s="153"/>
    </row>
    <row r="354" spans="1:27" ht="15.75" customHeight="1" x14ac:dyDescent="0.25">
      <c r="A354" s="152"/>
      <c r="B354" s="152"/>
      <c r="C354" s="153"/>
      <c r="D354" s="154"/>
      <c r="E354" s="153"/>
      <c r="F354" s="155"/>
      <c r="G354" s="156"/>
      <c r="H354" s="153"/>
      <c r="I354" s="155"/>
      <c r="J354" s="153"/>
      <c r="K354" s="153"/>
      <c r="L354" s="153"/>
      <c r="M354" s="153"/>
      <c r="N354" s="153"/>
      <c r="O354" s="153"/>
      <c r="P354" s="153"/>
      <c r="Q354" s="153"/>
      <c r="R354" s="153"/>
      <c r="S354" s="153"/>
      <c r="T354" s="153"/>
      <c r="U354" s="153"/>
      <c r="V354" s="153"/>
      <c r="W354" s="153"/>
      <c r="X354" s="153"/>
      <c r="Y354" s="153"/>
      <c r="Z354" s="153"/>
      <c r="AA354" s="153"/>
    </row>
    <row r="355" spans="1:27" ht="15.75" customHeight="1" x14ac:dyDescent="0.25">
      <c r="A355" s="152"/>
      <c r="B355" s="152"/>
      <c r="C355" s="153"/>
      <c r="D355" s="154"/>
      <c r="E355" s="153"/>
      <c r="F355" s="155"/>
      <c r="G355" s="156"/>
      <c r="H355" s="153"/>
      <c r="I355" s="155"/>
      <c r="J355" s="153"/>
      <c r="K355" s="153"/>
      <c r="L355" s="153"/>
      <c r="M355" s="153"/>
      <c r="N355" s="153"/>
      <c r="O355" s="153"/>
      <c r="P355" s="153"/>
      <c r="Q355" s="153"/>
      <c r="R355" s="153"/>
      <c r="S355" s="153"/>
      <c r="T355" s="153"/>
      <c r="U355" s="153"/>
      <c r="V355" s="153"/>
      <c r="W355" s="153"/>
      <c r="X355" s="153"/>
      <c r="Y355" s="153"/>
      <c r="Z355" s="153"/>
      <c r="AA355" s="153"/>
    </row>
    <row r="356" spans="1:27" ht="15.75" customHeight="1" x14ac:dyDescent="0.25">
      <c r="A356" s="152"/>
      <c r="B356" s="152"/>
      <c r="C356" s="153"/>
      <c r="D356" s="154"/>
      <c r="E356" s="153"/>
      <c r="F356" s="155"/>
      <c r="G356" s="156"/>
      <c r="H356" s="153"/>
      <c r="I356" s="155"/>
      <c r="J356" s="153"/>
      <c r="K356" s="153"/>
      <c r="L356" s="153"/>
      <c r="M356" s="153"/>
      <c r="N356" s="153"/>
      <c r="O356" s="153"/>
      <c r="P356" s="153"/>
      <c r="Q356" s="153"/>
      <c r="R356" s="153"/>
      <c r="S356" s="153"/>
      <c r="T356" s="153"/>
      <c r="U356" s="153"/>
      <c r="V356" s="153"/>
      <c r="W356" s="153"/>
      <c r="X356" s="153"/>
      <c r="Y356" s="153"/>
      <c r="Z356" s="153"/>
      <c r="AA356" s="153"/>
    </row>
    <row r="357" spans="1:27" ht="15.75" customHeight="1" x14ac:dyDescent="0.25">
      <c r="A357" s="152"/>
      <c r="B357" s="152"/>
      <c r="C357" s="153"/>
      <c r="D357" s="154"/>
      <c r="E357" s="153"/>
      <c r="F357" s="155"/>
      <c r="G357" s="156"/>
      <c r="H357" s="153"/>
      <c r="I357" s="155"/>
      <c r="J357" s="153"/>
      <c r="K357" s="153"/>
      <c r="L357" s="153"/>
      <c r="M357" s="153"/>
      <c r="N357" s="153"/>
      <c r="O357" s="153"/>
      <c r="P357" s="153"/>
      <c r="Q357" s="153"/>
      <c r="R357" s="153"/>
      <c r="S357" s="153"/>
      <c r="T357" s="153"/>
      <c r="U357" s="153"/>
      <c r="V357" s="153"/>
      <c r="W357" s="153"/>
      <c r="X357" s="153"/>
      <c r="Y357" s="153"/>
      <c r="Z357" s="153"/>
      <c r="AA357" s="153"/>
    </row>
    <row r="358" spans="1:27" ht="15.75" customHeight="1" x14ac:dyDescent="0.25">
      <c r="A358" s="152"/>
      <c r="B358" s="152"/>
      <c r="C358" s="153"/>
      <c r="D358" s="154"/>
      <c r="E358" s="153"/>
      <c r="F358" s="155"/>
      <c r="G358" s="156"/>
      <c r="H358" s="153"/>
      <c r="I358" s="155"/>
      <c r="J358" s="153"/>
      <c r="K358" s="153"/>
      <c r="L358" s="153"/>
      <c r="M358" s="153"/>
      <c r="N358" s="153"/>
      <c r="O358" s="153"/>
      <c r="P358" s="153"/>
      <c r="Q358" s="153"/>
      <c r="R358" s="153"/>
      <c r="S358" s="153"/>
      <c r="T358" s="153"/>
      <c r="U358" s="153"/>
      <c r="V358" s="153"/>
      <c r="W358" s="153"/>
      <c r="X358" s="153"/>
      <c r="Y358" s="153"/>
      <c r="Z358" s="153"/>
      <c r="AA358" s="153"/>
    </row>
    <row r="359" spans="1:27" ht="15.75" customHeight="1" x14ac:dyDescent="0.25">
      <c r="A359" s="152"/>
      <c r="B359" s="152"/>
      <c r="C359" s="153"/>
      <c r="D359" s="154"/>
      <c r="E359" s="153"/>
      <c r="F359" s="155"/>
      <c r="G359" s="156"/>
      <c r="H359" s="153"/>
      <c r="I359" s="155"/>
      <c r="J359" s="153"/>
      <c r="K359" s="153"/>
      <c r="L359" s="153"/>
      <c r="M359" s="153"/>
      <c r="N359" s="153"/>
      <c r="O359" s="153"/>
      <c r="P359" s="153"/>
      <c r="Q359" s="153"/>
      <c r="R359" s="153"/>
      <c r="S359" s="153"/>
      <c r="T359" s="153"/>
      <c r="U359" s="153"/>
      <c r="V359" s="153"/>
      <c r="W359" s="153"/>
      <c r="X359" s="153"/>
      <c r="Y359" s="153"/>
      <c r="Z359" s="153"/>
      <c r="AA359" s="153"/>
    </row>
    <row r="360" spans="1:27" ht="15.75" customHeight="1" x14ac:dyDescent="0.25">
      <c r="A360" s="152"/>
      <c r="B360" s="152"/>
      <c r="C360" s="153"/>
      <c r="D360" s="154"/>
      <c r="E360" s="153"/>
      <c r="F360" s="155"/>
      <c r="G360" s="156"/>
      <c r="H360" s="153"/>
      <c r="I360" s="155"/>
      <c r="J360" s="153"/>
      <c r="K360" s="153"/>
      <c r="L360" s="153"/>
      <c r="M360" s="153"/>
      <c r="N360" s="153"/>
      <c r="O360" s="153"/>
      <c r="P360" s="153"/>
      <c r="Q360" s="153"/>
      <c r="R360" s="153"/>
      <c r="S360" s="153"/>
      <c r="T360" s="153"/>
      <c r="U360" s="153"/>
      <c r="V360" s="153"/>
      <c r="W360" s="153"/>
      <c r="X360" s="153"/>
      <c r="Y360" s="153"/>
      <c r="Z360" s="153"/>
      <c r="AA360" s="153"/>
    </row>
    <row r="361" spans="1:27" ht="15.75" customHeight="1" x14ac:dyDescent="0.25">
      <c r="A361" s="152"/>
      <c r="B361" s="152"/>
      <c r="C361" s="153"/>
      <c r="D361" s="154"/>
      <c r="E361" s="153"/>
      <c r="F361" s="155"/>
      <c r="G361" s="156"/>
      <c r="H361" s="153"/>
      <c r="I361" s="155"/>
      <c r="J361" s="153"/>
      <c r="K361" s="153"/>
      <c r="L361" s="153"/>
      <c r="M361" s="153"/>
      <c r="N361" s="153"/>
      <c r="O361" s="153"/>
      <c r="P361" s="153"/>
      <c r="Q361" s="153"/>
      <c r="R361" s="153"/>
      <c r="S361" s="153"/>
      <c r="T361" s="153"/>
      <c r="U361" s="153"/>
      <c r="V361" s="153"/>
      <c r="W361" s="153"/>
      <c r="X361" s="153"/>
      <c r="Y361" s="153"/>
      <c r="Z361" s="153"/>
      <c r="AA361" s="153"/>
    </row>
    <row r="362" spans="1:27" ht="15.75" customHeight="1" x14ac:dyDescent="0.25">
      <c r="A362" s="152"/>
      <c r="B362" s="152"/>
      <c r="C362" s="153"/>
      <c r="D362" s="154"/>
      <c r="E362" s="153"/>
      <c r="F362" s="155"/>
      <c r="G362" s="156"/>
      <c r="H362" s="153"/>
      <c r="I362" s="155"/>
      <c r="J362" s="153"/>
      <c r="K362" s="153"/>
      <c r="L362" s="153"/>
      <c r="M362" s="153"/>
      <c r="N362" s="153"/>
      <c r="O362" s="153"/>
      <c r="P362" s="153"/>
      <c r="Q362" s="153"/>
      <c r="R362" s="153"/>
      <c r="S362" s="153"/>
      <c r="T362" s="153"/>
      <c r="U362" s="153"/>
      <c r="V362" s="153"/>
      <c r="W362" s="153"/>
      <c r="X362" s="153"/>
      <c r="Y362" s="153"/>
      <c r="Z362" s="153"/>
      <c r="AA362" s="153"/>
    </row>
    <row r="363" spans="1:27" ht="15.75" customHeight="1" x14ac:dyDescent="0.25">
      <c r="A363" s="152"/>
      <c r="B363" s="152"/>
      <c r="C363" s="153"/>
      <c r="D363" s="154"/>
      <c r="E363" s="153"/>
      <c r="F363" s="155"/>
      <c r="G363" s="156"/>
      <c r="H363" s="153"/>
      <c r="I363" s="155"/>
      <c r="J363" s="153"/>
      <c r="K363" s="153"/>
      <c r="L363" s="153"/>
      <c r="M363" s="153"/>
      <c r="N363" s="153"/>
      <c r="O363" s="153"/>
      <c r="P363" s="153"/>
      <c r="Q363" s="153"/>
      <c r="R363" s="153"/>
      <c r="S363" s="153"/>
      <c r="T363" s="153"/>
      <c r="U363" s="153"/>
      <c r="V363" s="153"/>
      <c r="W363" s="153"/>
      <c r="X363" s="153"/>
      <c r="Y363" s="153"/>
      <c r="Z363" s="153"/>
      <c r="AA363" s="153"/>
    </row>
    <row r="364" spans="1:27" ht="15.75" customHeight="1" x14ac:dyDescent="0.25">
      <c r="A364" s="152"/>
      <c r="B364" s="152"/>
      <c r="C364" s="153"/>
      <c r="D364" s="154"/>
      <c r="E364" s="153"/>
      <c r="F364" s="155"/>
      <c r="G364" s="156"/>
      <c r="H364" s="153"/>
      <c r="I364" s="155"/>
      <c r="J364" s="153"/>
      <c r="K364" s="153"/>
      <c r="L364" s="153"/>
      <c r="M364" s="153"/>
      <c r="N364" s="153"/>
      <c r="O364" s="153"/>
      <c r="P364" s="153"/>
      <c r="Q364" s="153"/>
      <c r="R364" s="153"/>
      <c r="S364" s="153"/>
      <c r="T364" s="153"/>
      <c r="U364" s="153"/>
      <c r="V364" s="153"/>
      <c r="W364" s="153"/>
      <c r="X364" s="153"/>
      <c r="Y364" s="153"/>
      <c r="Z364" s="153"/>
      <c r="AA364" s="153"/>
    </row>
    <row r="365" spans="1:27" ht="15.75" customHeight="1" x14ac:dyDescent="0.25">
      <c r="A365" s="152"/>
      <c r="B365" s="152"/>
      <c r="C365" s="153"/>
      <c r="D365" s="154"/>
      <c r="E365" s="153"/>
      <c r="F365" s="155"/>
      <c r="G365" s="156"/>
      <c r="H365" s="153"/>
      <c r="I365" s="155"/>
      <c r="J365" s="153"/>
      <c r="K365" s="153"/>
      <c r="L365" s="153"/>
      <c r="M365" s="153"/>
      <c r="N365" s="153"/>
      <c r="O365" s="153"/>
      <c r="P365" s="153"/>
      <c r="Q365" s="153"/>
      <c r="R365" s="153"/>
      <c r="S365" s="153"/>
      <c r="T365" s="153"/>
      <c r="U365" s="153"/>
      <c r="V365" s="153"/>
      <c r="W365" s="153"/>
      <c r="X365" s="153"/>
      <c r="Y365" s="153"/>
      <c r="Z365" s="153"/>
      <c r="AA365" s="153"/>
    </row>
    <row r="366" spans="1:27" ht="15.75" customHeight="1" x14ac:dyDescent="0.25">
      <c r="A366" s="152"/>
      <c r="B366" s="152"/>
      <c r="C366" s="153"/>
      <c r="D366" s="154"/>
      <c r="E366" s="153"/>
      <c r="F366" s="155"/>
      <c r="G366" s="156"/>
      <c r="H366" s="153"/>
      <c r="I366" s="155"/>
      <c r="J366" s="153"/>
      <c r="K366" s="153"/>
      <c r="L366" s="153"/>
      <c r="M366" s="153"/>
      <c r="N366" s="153"/>
      <c r="O366" s="153"/>
      <c r="P366" s="153"/>
      <c r="Q366" s="153"/>
      <c r="R366" s="153"/>
      <c r="S366" s="153"/>
      <c r="T366" s="153"/>
      <c r="U366" s="153"/>
      <c r="V366" s="153"/>
      <c r="W366" s="153"/>
      <c r="X366" s="153"/>
      <c r="Y366" s="153"/>
      <c r="Z366" s="153"/>
      <c r="AA366" s="153"/>
    </row>
    <row r="367" spans="1:27" ht="15.75" customHeight="1" x14ac:dyDescent="0.25">
      <c r="A367" s="152"/>
      <c r="B367" s="152"/>
      <c r="C367" s="153"/>
      <c r="D367" s="154"/>
      <c r="E367" s="153"/>
      <c r="F367" s="155"/>
      <c r="G367" s="156"/>
      <c r="H367" s="153"/>
      <c r="I367" s="155"/>
      <c r="J367" s="153"/>
      <c r="K367" s="153"/>
      <c r="L367" s="153"/>
      <c r="M367" s="153"/>
      <c r="N367" s="153"/>
      <c r="O367" s="153"/>
      <c r="P367" s="153"/>
      <c r="Q367" s="153"/>
      <c r="R367" s="153"/>
      <c r="S367" s="153"/>
      <c r="T367" s="153"/>
      <c r="U367" s="153"/>
      <c r="V367" s="153"/>
      <c r="W367" s="153"/>
      <c r="X367" s="153"/>
      <c r="Y367" s="153"/>
      <c r="Z367" s="153"/>
      <c r="AA367" s="153"/>
    </row>
    <row r="368" spans="1:27" ht="15.75" customHeight="1" x14ac:dyDescent="0.25">
      <c r="A368" s="152"/>
      <c r="B368" s="152"/>
      <c r="C368" s="153"/>
      <c r="D368" s="154"/>
      <c r="E368" s="153"/>
      <c r="F368" s="155"/>
      <c r="G368" s="156"/>
      <c r="H368" s="153"/>
      <c r="I368" s="155"/>
      <c r="J368" s="153"/>
      <c r="K368" s="153"/>
      <c r="L368" s="153"/>
      <c r="M368" s="153"/>
      <c r="N368" s="153"/>
      <c r="O368" s="153"/>
      <c r="P368" s="153"/>
      <c r="Q368" s="153"/>
      <c r="R368" s="153"/>
      <c r="S368" s="153"/>
      <c r="T368" s="153"/>
      <c r="U368" s="153"/>
      <c r="V368" s="153"/>
      <c r="W368" s="153"/>
      <c r="X368" s="153"/>
      <c r="Y368" s="153"/>
      <c r="Z368" s="153"/>
      <c r="AA368" s="153"/>
    </row>
    <row r="369" spans="1:27" ht="15.75" customHeight="1" x14ac:dyDescent="0.25">
      <c r="A369" s="152"/>
      <c r="B369" s="152"/>
      <c r="C369" s="153"/>
      <c r="D369" s="154"/>
      <c r="E369" s="153"/>
      <c r="F369" s="155"/>
      <c r="G369" s="156"/>
      <c r="H369" s="153"/>
      <c r="I369" s="155"/>
      <c r="J369" s="153"/>
      <c r="K369" s="153"/>
      <c r="L369" s="153"/>
      <c r="M369" s="153"/>
      <c r="N369" s="153"/>
      <c r="O369" s="153"/>
      <c r="P369" s="153"/>
      <c r="Q369" s="153"/>
      <c r="R369" s="153"/>
      <c r="S369" s="153"/>
      <c r="T369" s="153"/>
      <c r="U369" s="153"/>
      <c r="V369" s="153"/>
      <c r="W369" s="153"/>
      <c r="X369" s="153"/>
      <c r="Y369" s="153"/>
      <c r="Z369" s="153"/>
      <c r="AA369" s="153"/>
    </row>
    <row r="370" spans="1:27" ht="15.75" customHeight="1" x14ac:dyDescent="0.25">
      <c r="A370" s="152"/>
      <c r="B370" s="152"/>
      <c r="C370" s="153"/>
      <c r="D370" s="154"/>
      <c r="E370" s="153"/>
      <c r="F370" s="155"/>
      <c r="G370" s="156"/>
      <c r="H370" s="153"/>
      <c r="I370" s="155"/>
      <c r="J370" s="153"/>
      <c r="K370" s="153"/>
      <c r="L370" s="153"/>
      <c r="M370" s="153"/>
      <c r="N370" s="153"/>
      <c r="O370" s="153"/>
      <c r="P370" s="153"/>
      <c r="Q370" s="153"/>
      <c r="R370" s="153"/>
      <c r="S370" s="153"/>
      <c r="T370" s="153"/>
      <c r="U370" s="153"/>
      <c r="V370" s="153"/>
      <c r="W370" s="153"/>
      <c r="X370" s="153"/>
      <c r="Y370" s="153"/>
      <c r="Z370" s="153"/>
      <c r="AA370" s="153"/>
    </row>
    <row r="371" spans="1:27" ht="15.75" customHeight="1" x14ac:dyDescent="0.25">
      <c r="A371" s="152"/>
      <c r="B371" s="152"/>
      <c r="C371" s="153"/>
      <c r="D371" s="154"/>
      <c r="E371" s="153"/>
      <c r="F371" s="155"/>
      <c r="G371" s="156"/>
      <c r="H371" s="153"/>
      <c r="I371" s="155"/>
      <c r="J371" s="153"/>
      <c r="K371" s="153"/>
      <c r="L371" s="153"/>
      <c r="M371" s="153"/>
      <c r="N371" s="153"/>
      <c r="O371" s="153"/>
      <c r="P371" s="153"/>
      <c r="Q371" s="153"/>
      <c r="R371" s="153"/>
      <c r="S371" s="153"/>
      <c r="T371" s="153"/>
      <c r="U371" s="153"/>
      <c r="V371" s="153"/>
      <c r="W371" s="153"/>
      <c r="X371" s="153"/>
      <c r="Y371" s="153"/>
      <c r="Z371" s="153"/>
      <c r="AA371" s="153"/>
    </row>
    <row r="372" spans="1:27" ht="15.75" customHeight="1" x14ac:dyDescent="0.25">
      <c r="A372" s="152"/>
      <c r="B372" s="152"/>
      <c r="C372" s="153"/>
      <c r="D372" s="154"/>
      <c r="E372" s="153"/>
      <c r="F372" s="155"/>
      <c r="G372" s="156"/>
      <c r="H372" s="153"/>
      <c r="I372" s="155"/>
      <c r="J372" s="153"/>
      <c r="K372" s="153"/>
      <c r="L372" s="153"/>
      <c r="M372" s="153"/>
      <c r="N372" s="153"/>
      <c r="O372" s="153"/>
      <c r="P372" s="153"/>
      <c r="Q372" s="153"/>
      <c r="R372" s="153"/>
      <c r="S372" s="153"/>
      <c r="T372" s="153"/>
      <c r="U372" s="153"/>
      <c r="V372" s="153"/>
      <c r="W372" s="153"/>
      <c r="X372" s="153"/>
      <c r="Y372" s="153"/>
      <c r="Z372" s="153"/>
      <c r="AA372" s="153"/>
    </row>
    <row r="373" spans="1:27" ht="15.75" customHeight="1" x14ac:dyDescent="0.25">
      <c r="A373" s="152"/>
      <c r="B373" s="152"/>
      <c r="C373" s="153"/>
      <c r="D373" s="154"/>
      <c r="E373" s="153"/>
      <c r="F373" s="155"/>
      <c r="G373" s="156"/>
      <c r="H373" s="153"/>
      <c r="I373" s="155"/>
      <c r="J373" s="153"/>
      <c r="K373" s="153"/>
      <c r="L373" s="153"/>
      <c r="M373" s="153"/>
      <c r="N373" s="153"/>
      <c r="O373" s="153"/>
      <c r="P373" s="153"/>
      <c r="Q373" s="153"/>
      <c r="R373" s="153"/>
      <c r="S373" s="153"/>
      <c r="T373" s="153"/>
      <c r="U373" s="153"/>
      <c r="V373" s="153"/>
      <c r="W373" s="153"/>
      <c r="X373" s="153"/>
      <c r="Y373" s="153"/>
      <c r="Z373" s="153"/>
      <c r="AA373" s="153"/>
    </row>
    <row r="374" spans="1:27" ht="15.75" customHeight="1" x14ac:dyDescent="0.25">
      <c r="A374" s="152"/>
      <c r="B374" s="152"/>
      <c r="C374" s="153"/>
      <c r="D374" s="154"/>
      <c r="E374" s="153"/>
      <c r="F374" s="155"/>
      <c r="G374" s="156"/>
      <c r="H374" s="153"/>
      <c r="I374" s="155"/>
      <c r="J374" s="153"/>
      <c r="K374" s="153"/>
      <c r="L374" s="153"/>
      <c r="M374" s="153"/>
      <c r="N374" s="153"/>
      <c r="O374" s="153"/>
      <c r="P374" s="153"/>
      <c r="Q374" s="153"/>
      <c r="R374" s="153"/>
      <c r="S374" s="153"/>
      <c r="T374" s="153"/>
      <c r="U374" s="153"/>
      <c r="V374" s="153"/>
      <c r="W374" s="153"/>
      <c r="X374" s="153"/>
      <c r="Y374" s="153"/>
      <c r="Z374" s="153"/>
      <c r="AA374" s="153"/>
    </row>
    <row r="375" spans="1:27" ht="15.75" customHeight="1" x14ac:dyDescent="0.25">
      <c r="A375" s="152"/>
      <c r="B375" s="152"/>
      <c r="C375" s="153"/>
      <c r="D375" s="154"/>
      <c r="E375" s="153"/>
      <c r="F375" s="155"/>
      <c r="G375" s="156"/>
      <c r="H375" s="153"/>
      <c r="I375" s="155"/>
      <c r="J375" s="153"/>
      <c r="K375" s="153"/>
      <c r="L375" s="153"/>
      <c r="M375" s="153"/>
      <c r="N375" s="153"/>
      <c r="O375" s="153"/>
      <c r="P375" s="153"/>
      <c r="Q375" s="153"/>
      <c r="R375" s="153"/>
      <c r="S375" s="153"/>
      <c r="T375" s="153"/>
      <c r="U375" s="153"/>
      <c r="V375" s="153"/>
      <c r="W375" s="153"/>
      <c r="X375" s="153"/>
      <c r="Y375" s="153"/>
      <c r="Z375" s="153"/>
      <c r="AA375" s="153"/>
    </row>
    <row r="376" spans="1:27" ht="15.75" customHeight="1" x14ac:dyDescent="0.25">
      <c r="A376" s="152"/>
      <c r="B376" s="152"/>
      <c r="C376" s="153"/>
      <c r="D376" s="154"/>
      <c r="E376" s="153"/>
      <c r="F376" s="155"/>
      <c r="G376" s="156"/>
      <c r="H376" s="153"/>
      <c r="I376" s="155"/>
      <c r="J376" s="153"/>
      <c r="K376" s="153"/>
      <c r="L376" s="153"/>
      <c r="M376" s="153"/>
      <c r="N376" s="153"/>
      <c r="O376" s="153"/>
      <c r="P376" s="153"/>
      <c r="Q376" s="153"/>
      <c r="R376" s="153"/>
      <c r="S376" s="153"/>
      <c r="T376" s="153"/>
      <c r="U376" s="153"/>
      <c r="V376" s="153"/>
      <c r="W376" s="153"/>
      <c r="X376" s="153"/>
      <c r="Y376" s="153"/>
      <c r="Z376" s="153"/>
      <c r="AA376" s="153"/>
    </row>
    <row r="377" spans="1:27" ht="15.75" customHeight="1" x14ac:dyDescent="0.25">
      <c r="A377" s="152"/>
      <c r="B377" s="152"/>
      <c r="C377" s="153"/>
      <c r="D377" s="154"/>
      <c r="E377" s="153"/>
      <c r="F377" s="155"/>
      <c r="G377" s="156"/>
      <c r="H377" s="153"/>
      <c r="I377" s="155"/>
      <c r="J377" s="153"/>
      <c r="K377" s="153"/>
      <c r="L377" s="153"/>
      <c r="M377" s="153"/>
      <c r="N377" s="153"/>
      <c r="O377" s="153"/>
      <c r="P377" s="153"/>
      <c r="Q377" s="153"/>
      <c r="R377" s="153"/>
      <c r="S377" s="153"/>
      <c r="T377" s="153"/>
      <c r="U377" s="153"/>
      <c r="V377" s="153"/>
      <c r="W377" s="153"/>
      <c r="X377" s="153"/>
      <c r="Y377" s="153"/>
      <c r="Z377" s="153"/>
      <c r="AA377" s="153"/>
    </row>
    <row r="378" spans="1:27" ht="15.75" customHeight="1" x14ac:dyDescent="0.25">
      <c r="A378" s="152"/>
      <c r="B378" s="152"/>
      <c r="C378" s="153"/>
      <c r="D378" s="154"/>
      <c r="E378" s="153"/>
      <c r="F378" s="155"/>
      <c r="G378" s="156"/>
      <c r="H378" s="153"/>
      <c r="I378" s="155"/>
      <c r="J378" s="153"/>
      <c r="K378" s="153"/>
      <c r="L378" s="153"/>
      <c r="M378" s="153"/>
      <c r="N378" s="153"/>
      <c r="O378" s="153"/>
      <c r="P378" s="153"/>
      <c r="Q378" s="153"/>
      <c r="R378" s="153"/>
      <c r="S378" s="153"/>
      <c r="T378" s="153"/>
      <c r="U378" s="153"/>
      <c r="V378" s="153"/>
      <c r="W378" s="153"/>
      <c r="X378" s="153"/>
      <c r="Y378" s="153"/>
      <c r="Z378" s="153"/>
      <c r="AA378" s="153"/>
    </row>
    <row r="379" spans="1:27" ht="15.75" customHeight="1" x14ac:dyDescent="0.25">
      <c r="A379" s="152"/>
      <c r="B379" s="152"/>
      <c r="C379" s="153"/>
      <c r="D379" s="154"/>
      <c r="E379" s="153"/>
      <c r="F379" s="155"/>
      <c r="G379" s="156"/>
      <c r="H379" s="153"/>
      <c r="I379" s="155"/>
      <c r="J379" s="153"/>
      <c r="K379" s="153"/>
      <c r="L379" s="153"/>
      <c r="M379" s="153"/>
      <c r="N379" s="153"/>
      <c r="O379" s="153"/>
      <c r="P379" s="153"/>
      <c r="Q379" s="153"/>
      <c r="R379" s="153"/>
      <c r="S379" s="153"/>
      <c r="T379" s="153"/>
      <c r="U379" s="153"/>
      <c r="V379" s="153"/>
      <c r="W379" s="153"/>
      <c r="X379" s="153"/>
      <c r="Y379" s="153"/>
      <c r="Z379" s="153"/>
      <c r="AA379" s="153"/>
    </row>
    <row r="380" spans="1:27" ht="15.75" customHeight="1" x14ac:dyDescent="0.25">
      <c r="A380" s="152"/>
      <c r="B380" s="152"/>
      <c r="C380" s="153"/>
      <c r="D380" s="154"/>
      <c r="E380" s="153"/>
      <c r="F380" s="155"/>
      <c r="G380" s="156"/>
      <c r="H380" s="153"/>
      <c r="I380" s="155"/>
      <c r="J380" s="153"/>
      <c r="K380" s="153"/>
      <c r="L380" s="153"/>
      <c r="M380" s="153"/>
      <c r="N380" s="153"/>
      <c r="O380" s="153"/>
      <c r="P380" s="153"/>
      <c r="Q380" s="153"/>
      <c r="R380" s="153"/>
      <c r="S380" s="153"/>
      <c r="T380" s="153"/>
      <c r="U380" s="153"/>
      <c r="V380" s="153"/>
      <c r="W380" s="153"/>
      <c r="X380" s="153"/>
      <c r="Y380" s="153"/>
      <c r="Z380" s="153"/>
      <c r="AA380" s="153"/>
    </row>
    <row r="381" spans="1:27" ht="15.75" customHeight="1" x14ac:dyDescent="0.25">
      <c r="A381" s="152"/>
      <c r="B381" s="152"/>
      <c r="C381" s="153"/>
      <c r="D381" s="154"/>
      <c r="E381" s="153"/>
      <c r="F381" s="155"/>
      <c r="G381" s="156"/>
      <c r="H381" s="153"/>
      <c r="I381" s="155"/>
      <c r="J381" s="153"/>
      <c r="K381" s="153"/>
      <c r="L381" s="153"/>
      <c r="M381" s="153"/>
      <c r="N381" s="153"/>
      <c r="O381" s="153"/>
      <c r="P381" s="153"/>
      <c r="Q381" s="153"/>
      <c r="R381" s="153"/>
      <c r="S381" s="153"/>
      <c r="T381" s="153"/>
      <c r="U381" s="153"/>
      <c r="V381" s="153"/>
      <c r="W381" s="153"/>
      <c r="X381" s="153"/>
      <c r="Y381" s="153"/>
      <c r="Z381" s="153"/>
      <c r="AA381" s="153"/>
    </row>
    <row r="382" spans="1:27" ht="15.75" customHeight="1" x14ac:dyDescent="0.25">
      <c r="A382" s="152"/>
      <c r="B382" s="152"/>
      <c r="C382" s="153"/>
      <c r="D382" s="154"/>
      <c r="E382" s="153"/>
      <c r="F382" s="155"/>
      <c r="G382" s="156"/>
      <c r="H382" s="153"/>
      <c r="I382" s="155"/>
      <c r="J382" s="153"/>
      <c r="K382" s="153"/>
      <c r="L382" s="153"/>
      <c r="M382" s="153"/>
      <c r="N382" s="153"/>
      <c r="O382" s="153"/>
      <c r="P382" s="153"/>
      <c r="Q382" s="153"/>
      <c r="R382" s="153"/>
      <c r="S382" s="153"/>
      <c r="T382" s="153"/>
      <c r="U382" s="153"/>
      <c r="V382" s="153"/>
      <c r="W382" s="153"/>
      <c r="X382" s="153"/>
      <c r="Y382" s="153"/>
      <c r="Z382" s="153"/>
      <c r="AA382" s="153"/>
    </row>
    <row r="383" spans="1:27" ht="15.75" customHeight="1" x14ac:dyDescent="0.25">
      <c r="A383" s="152"/>
      <c r="B383" s="152"/>
      <c r="C383" s="153"/>
      <c r="D383" s="154"/>
      <c r="E383" s="153"/>
      <c r="F383" s="155"/>
      <c r="G383" s="156"/>
      <c r="H383" s="153"/>
      <c r="I383" s="155"/>
      <c r="J383" s="153"/>
      <c r="K383" s="153"/>
      <c r="L383" s="153"/>
      <c r="M383" s="153"/>
      <c r="N383" s="153"/>
      <c r="O383" s="153"/>
      <c r="P383" s="153"/>
      <c r="Q383" s="153"/>
      <c r="R383" s="153"/>
      <c r="S383" s="153"/>
      <c r="T383" s="153"/>
      <c r="U383" s="153"/>
      <c r="V383" s="153"/>
      <c r="W383" s="153"/>
      <c r="X383" s="153"/>
      <c r="Y383" s="153"/>
      <c r="Z383" s="153"/>
      <c r="AA383" s="153"/>
    </row>
    <row r="384" spans="1:27" ht="15.75" customHeight="1" x14ac:dyDescent="0.25">
      <c r="A384" s="152"/>
      <c r="B384" s="152"/>
      <c r="C384" s="153"/>
      <c r="D384" s="154"/>
      <c r="E384" s="153"/>
      <c r="F384" s="155"/>
      <c r="G384" s="156"/>
      <c r="H384" s="153"/>
      <c r="I384" s="155"/>
      <c r="J384" s="153"/>
      <c r="K384" s="153"/>
      <c r="L384" s="153"/>
      <c r="M384" s="153"/>
      <c r="N384" s="153"/>
      <c r="O384" s="153"/>
      <c r="P384" s="153"/>
      <c r="Q384" s="153"/>
      <c r="R384" s="153"/>
      <c r="S384" s="153"/>
      <c r="T384" s="153"/>
      <c r="U384" s="153"/>
      <c r="V384" s="153"/>
      <c r="W384" s="153"/>
      <c r="X384" s="153"/>
      <c r="Y384" s="153"/>
      <c r="Z384" s="153"/>
      <c r="AA384" s="153"/>
    </row>
    <row r="385" spans="1:27" ht="15.75" customHeight="1" x14ac:dyDescent="0.25">
      <c r="A385" s="152"/>
      <c r="B385" s="152"/>
      <c r="C385" s="153"/>
      <c r="D385" s="154"/>
      <c r="E385" s="153"/>
      <c r="F385" s="155"/>
      <c r="G385" s="156"/>
      <c r="H385" s="153"/>
      <c r="I385" s="155"/>
      <c r="J385" s="153"/>
      <c r="K385" s="153"/>
      <c r="L385" s="153"/>
      <c r="M385" s="153"/>
      <c r="N385" s="153"/>
      <c r="O385" s="153"/>
      <c r="P385" s="153"/>
      <c r="Q385" s="153"/>
      <c r="R385" s="153"/>
      <c r="S385" s="153"/>
      <c r="T385" s="153"/>
      <c r="U385" s="153"/>
      <c r="V385" s="153"/>
      <c r="W385" s="153"/>
      <c r="X385" s="153"/>
      <c r="Y385" s="153"/>
      <c r="Z385" s="153"/>
      <c r="AA385" s="153"/>
    </row>
    <row r="386" spans="1:27" ht="15.75" customHeight="1" x14ac:dyDescent="0.25">
      <c r="A386" s="152"/>
      <c r="B386" s="152"/>
      <c r="C386" s="153"/>
      <c r="D386" s="154"/>
      <c r="E386" s="153"/>
      <c r="F386" s="155"/>
      <c r="G386" s="156"/>
      <c r="H386" s="153"/>
      <c r="I386" s="155"/>
      <c r="J386" s="153"/>
      <c r="K386" s="153"/>
      <c r="L386" s="153"/>
      <c r="M386" s="153"/>
      <c r="N386" s="153"/>
      <c r="O386" s="153"/>
      <c r="P386" s="153"/>
      <c r="Q386" s="153"/>
      <c r="R386" s="153"/>
      <c r="S386" s="153"/>
      <c r="T386" s="153"/>
      <c r="U386" s="153"/>
      <c r="V386" s="153"/>
      <c r="W386" s="153"/>
      <c r="X386" s="153"/>
      <c r="Y386" s="153"/>
      <c r="Z386" s="153"/>
      <c r="AA386" s="153"/>
    </row>
    <row r="387" spans="1:27" ht="15.75" customHeight="1" x14ac:dyDescent="0.25">
      <c r="A387" s="152"/>
      <c r="B387" s="152"/>
      <c r="C387" s="153"/>
      <c r="D387" s="154"/>
      <c r="E387" s="153"/>
      <c r="F387" s="155"/>
      <c r="G387" s="156"/>
      <c r="H387" s="153"/>
      <c r="I387" s="155"/>
      <c r="J387" s="153"/>
      <c r="K387" s="153"/>
      <c r="L387" s="153"/>
      <c r="M387" s="153"/>
      <c r="N387" s="153"/>
      <c r="O387" s="153"/>
      <c r="P387" s="153"/>
      <c r="Q387" s="153"/>
      <c r="R387" s="153"/>
      <c r="S387" s="153"/>
      <c r="T387" s="153"/>
      <c r="U387" s="153"/>
      <c r="V387" s="153"/>
      <c r="W387" s="153"/>
      <c r="X387" s="153"/>
      <c r="Y387" s="153"/>
      <c r="Z387" s="153"/>
      <c r="AA387" s="153"/>
    </row>
    <row r="388" spans="1:27" ht="15.75" customHeight="1" x14ac:dyDescent="0.25">
      <c r="A388" s="152"/>
      <c r="B388" s="152"/>
      <c r="C388" s="153"/>
      <c r="D388" s="154"/>
      <c r="E388" s="153"/>
      <c r="F388" s="155"/>
      <c r="G388" s="156"/>
      <c r="H388" s="153"/>
      <c r="I388" s="155"/>
      <c r="J388" s="153"/>
      <c r="K388" s="153"/>
      <c r="L388" s="153"/>
      <c r="M388" s="153"/>
      <c r="N388" s="153"/>
      <c r="O388" s="153"/>
      <c r="P388" s="153"/>
      <c r="Q388" s="153"/>
      <c r="R388" s="153"/>
      <c r="S388" s="153"/>
      <c r="T388" s="153"/>
      <c r="U388" s="153"/>
      <c r="V388" s="153"/>
      <c r="W388" s="153"/>
      <c r="X388" s="153"/>
      <c r="Y388" s="153"/>
      <c r="Z388" s="153"/>
      <c r="AA388" s="153"/>
    </row>
    <row r="389" spans="1:27" ht="15.75" customHeight="1" x14ac:dyDescent="0.25">
      <c r="A389" s="152"/>
      <c r="B389" s="152"/>
      <c r="C389" s="153"/>
      <c r="D389" s="154"/>
      <c r="E389" s="153"/>
      <c r="F389" s="155"/>
      <c r="G389" s="156"/>
      <c r="H389" s="153"/>
      <c r="I389" s="155"/>
      <c r="J389" s="153"/>
      <c r="K389" s="153"/>
      <c r="L389" s="153"/>
      <c r="M389" s="153"/>
      <c r="N389" s="153"/>
      <c r="O389" s="153"/>
      <c r="P389" s="153"/>
      <c r="Q389" s="153"/>
      <c r="R389" s="153"/>
      <c r="S389" s="153"/>
      <c r="T389" s="153"/>
      <c r="U389" s="153"/>
      <c r="V389" s="153"/>
      <c r="W389" s="153"/>
      <c r="X389" s="153"/>
      <c r="Y389" s="153"/>
      <c r="Z389" s="153"/>
      <c r="AA389" s="153"/>
    </row>
    <row r="390" spans="1:27" ht="15.75" customHeight="1" x14ac:dyDescent="0.25">
      <c r="A390" s="152"/>
      <c r="B390" s="152"/>
      <c r="C390" s="153"/>
      <c r="D390" s="154"/>
      <c r="E390" s="153"/>
      <c r="F390" s="155"/>
      <c r="G390" s="156"/>
      <c r="H390" s="153"/>
      <c r="I390" s="155"/>
      <c r="J390" s="153"/>
      <c r="K390" s="153"/>
      <c r="L390" s="153"/>
      <c r="M390" s="153"/>
      <c r="N390" s="153"/>
      <c r="O390" s="153"/>
      <c r="P390" s="153"/>
      <c r="Q390" s="153"/>
      <c r="R390" s="153"/>
      <c r="S390" s="153"/>
      <c r="T390" s="153"/>
      <c r="U390" s="153"/>
      <c r="V390" s="153"/>
      <c r="W390" s="153"/>
      <c r="X390" s="153"/>
      <c r="Y390" s="153"/>
      <c r="Z390" s="153"/>
      <c r="AA390" s="153"/>
    </row>
    <row r="391" spans="1:27" ht="15.75" customHeight="1" x14ac:dyDescent="0.25">
      <c r="A391" s="152"/>
      <c r="B391" s="152"/>
      <c r="C391" s="153"/>
      <c r="D391" s="154"/>
      <c r="E391" s="153"/>
      <c r="F391" s="155"/>
      <c r="G391" s="156"/>
      <c r="H391" s="153"/>
      <c r="I391" s="155"/>
      <c r="J391" s="153"/>
      <c r="K391" s="153"/>
      <c r="L391" s="153"/>
      <c r="M391" s="153"/>
      <c r="N391" s="153"/>
      <c r="O391" s="153"/>
      <c r="P391" s="153"/>
      <c r="Q391" s="153"/>
      <c r="R391" s="153"/>
      <c r="S391" s="153"/>
      <c r="T391" s="153"/>
      <c r="U391" s="153"/>
      <c r="V391" s="153"/>
      <c r="W391" s="153"/>
      <c r="X391" s="153"/>
      <c r="Y391" s="153"/>
      <c r="Z391" s="153"/>
      <c r="AA391" s="153"/>
    </row>
    <row r="392" spans="1:27" ht="15.75" customHeight="1" x14ac:dyDescent="0.25">
      <c r="A392" s="152"/>
      <c r="B392" s="152"/>
      <c r="C392" s="153"/>
      <c r="D392" s="154"/>
      <c r="E392" s="153"/>
      <c r="F392" s="155"/>
      <c r="G392" s="156"/>
      <c r="H392" s="153"/>
      <c r="I392" s="155"/>
      <c r="J392" s="153"/>
      <c r="K392" s="153"/>
      <c r="L392" s="153"/>
      <c r="M392" s="153"/>
      <c r="N392" s="153"/>
      <c r="O392" s="153"/>
      <c r="P392" s="153"/>
      <c r="Q392" s="153"/>
      <c r="R392" s="153"/>
      <c r="S392" s="153"/>
      <c r="T392" s="153"/>
      <c r="U392" s="153"/>
      <c r="V392" s="153"/>
      <c r="W392" s="153"/>
      <c r="X392" s="153"/>
      <c r="Y392" s="153"/>
      <c r="Z392" s="153"/>
      <c r="AA392" s="153"/>
    </row>
    <row r="393" spans="1:27" ht="15.75" customHeight="1" x14ac:dyDescent="0.25">
      <c r="A393" s="152"/>
      <c r="B393" s="152"/>
      <c r="C393" s="153"/>
      <c r="D393" s="154"/>
      <c r="E393" s="153"/>
      <c r="F393" s="155"/>
      <c r="G393" s="156"/>
      <c r="H393" s="153"/>
      <c r="I393" s="155"/>
      <c r="J393" s="153"/>
      <c r="K393" s="153"/>
      <c r="L393" s="153"/>
      <c r="M393" s="153"/>
      <c r="N393" s="153"/>
      <c r="O393" s="153"/>
      <c r="P393" s="153"/>
      <c r="Q393" s="153"/>
      <c r="R393" s="153"/>
      <c r="S393" s="153"/>
      <c r="T393" s="153"/>
      <c r="U393" s="153"/>
      <c r="V393" s="153"/>
      <c r="W393" s="153"/>
      <c r="X393" s="153"/>
      <c r="Y393" s="153"/>
      <c r="Z393" s="153"/>
      <c r="AA393" s="153"/>
    </row>
    <row r="394" spans="1:27" ht="15.75" customHeight="1" x14ac:dyDescent="0.25">
      <c r="A394" s="152"/>
      <c r="B394" s="152"/>
      <c r="C394" s="153"/>
      <c r="D394" s="154"/>
      <c r="E394" s="153"/>
      <c r="F394" s="155"/>
      <c r="G394" s="156"/>
      <c r="H394" s="153"/>
      <c r="I394" s="155"/>
      <c r="J394" s="153"/>
      <c r="K394" s="153"/>
      <c r="L394" s="153"/>
      <c r="M394" s="153"/>
      <c r="N394" s="153"/>
      <c r="O394" s="153"/>
      <c r="P394" s="153"/>
      <c r="Q394" s="153"/>
      <c r="R394" s="153"/>
      <c r="S394" s="153"/>
      <c r="T394" s="153"/>
      <c r="U394" s="153"/>
      <c r="V394" s="153"/>
      <c r="W394" s="153"/>
      <c r="X394" s="153"/>
      <c r="Y394" s="153"/>
      <c r="Z394" s="153"/>
      <c r="AA394" s="153"/>
    </row>
    <row r="395" spans="1:27" ht="15.75" customHeight="1" x14ac:dyDescent="0.25">
      <c r="A395" s="152"/>
      <c r="B395" s="152"/>
      <c r="C395" s="153"/>
      <c r="D395" s="154"/>
      <c r="E395" s="153"/>
      <c r="F395" s="155"/>
      <c r="G395" s="156"/>
      <c r="H395" s="153"/>
      <c r="I395" s="155"/>
      <c r="J395" s="153"/>
      <c r="K395" s="153"/>
      <c r="L395" s="153"/>
      <c r="M395" s="153"/>
      <c r="N395" s="153"/>
      <c r="O395" s="153"/>
      <c r="P395" s="153"/>
      <c r="Q395" s="153"/>
      <c r="R395" s="153"/>
      <c r="S395" s="153"/>
      <c r="T395" s="153"/>
      <c r="U395" s="153"/>
      <c r="V395" s="153"/>
      <c r="W395" s="153"/>
      <c r="X395" s="153"/>
      <c r="Y395" s="153"/>
      <c r="Z395" s="153"/>
      <c r="AA395" s="153"/>
    </row>
    <row r="396" spans="1:27" ht="15.75" customHeight="1" x14ac:dyDescent="0.25">
      <c r="A396" s="152"/>
      <c r="B396" s="152"/>
      <c r="C396" s="153"/>
      <c r="D396" s="154"/>
      <c r="E396" s="153"/>
      <c r="F396" s="155"/>
      <c r="G396" s="156"/>
      <c r="H396" s="153"/>
      <c r="I396" s="155"/>
      <c r="J396" s="153"/>
      <c r="K396" s="153"/>
      <c r="L396" s="153"/>
      <c r="M396" s="153"/>
      <c r="N396" s="153"/>
      <c r="O396" s="153"/>
      <c r="P396" s="153"/>
      <c r="Q396" s="153"/>
      <c r="R396" s="153"/>
      <c r="S396" s="153"/>
      <c r="T396" s="153"/>
      <c r="U396" s="153"/>
      <c r="V396" s="153"/>
      <c r="W396" s="153"/>
      <c r="X396" s="153"/>
      <c r="Y396" s="153"/>
      <c r="Z396" s="153"/>
      <c r="AA396" s="153"/>
    </row>
    <row r="397" spans="1:27" ht="15.75" customHeight="1" x14ac:dyDescent="0.25">
      <c r="A397" s="152"/>
      <c r="B397" s="152"/>
      <c r="C397" s="153"/>
      <c r="D397" s="154"/>
      <c r="E397" s="153"/>
      <c r="F397" s="155"/>
      <c r="G397" s="156"/>
      <c r="H397" s="153"/>
      <c r="I397" s="155"/>
      <c r="J397" s="153"/>
      <c r="K397" s="153"/>
      <c r="L397" s="153"/>
      <c r="M397" s="153"/>
      <c r="N397" s="153"/>
      <c r="O397" s="153"/>
      <c r="P397" s="153"/>
      <c r="Q397" s="153"/>
      <c r="R397" s="153"/>
      <c r="S397" s="153"/>
      <c r="T397" s="153"/>
      <c r="U397" s="153"/>
      <c r="V397" s="153"/>
      <c r="W397" s="153"/>
      <c r="X397" s="153"/>
      <c r="Y397" s="153"/>
      <c r="Z397" s="153"/>
      <c r="AA397" s="153"/>
    </row>
    <row r="398" spans="1:27" ht="15.75" customHeight="1" x14ac:dyDescent="0.25">
      <c r="A398" s="152"/>
      <c r="B398" s="152"/>
      <c r="C398" s="153"/>
      <c r="D398" s="154"/>
      <c r="E398" s="153"/>
      <c r="F398" s="155"/>
      <c r="G398" s="156"/>
      <c r="H398" s="153"/>
      <c r="I398" s="155"/>
      <c r="J398" s="153"/>
      <c r="K398" s="153"/>
      <c r="L398" s="153"/>
      <c r="M398" s="153"/>
      <c r="N398" s="153"/>
      <c r="O398" s="153"/>
      <c r="P398" s="153"/>
      <c r="Q398" s="153"/>
      <c r="R398" s="153"/>
      <c r="S398" s="153"/>
      <c r="T398" s="153"/>
      <c r="U398" s="153"/>
      <c r="V398" s="153"/>
      <c r="W398" s="153"/>
      <c r="X398" s="153"/>
      <c r="Y398" s="153"/>
      <c r="Z398" s="153"/>
      <c r="AA398" s="153"/>
    </row>
    <row r="399" spans="1:27" ht="15.75" customHeight="1" x14ac:dyDescent="0.25">
      <c r="A399" s="152"/>
      <c r="B399" s="152"/>
      <c r="C399" s="153"/>
      <c r="D399" s="154"/>
      <c r="E399" s="153"/>
      <c r="F399" s="155"/>
      <c r="G399" s="156"/>
      <c r="H399" s="153"/>
      <c r="I399" s="155"/>
      <c r="J399" s="153"/>
      <c r="K399" s="153"/>
      <c r="L399" s="153"/>
      <c r="M399" s="153"/>
      <c r="N399" s="153"/>
      <c r="O399" s="153"/>
      <c r="P399" s="153"/>
      <c r="Q399" s="153"/>
      <c r="R399" s="153"/>
      <c r="S399" s="153"/>
      <c r="T399" s="153"/>
      <c r="U399" s="153"/>
      <c r="V399" s="153"/>
      <c r="W399" s="153"/>
      <c r="X399" s="153"/>
      <c r="Y399" s="153"/>
      <c r="Z399" s="153"/>
      <c r="AA399" s="153"/>
    </row>
    <row r="400" spans="1:27" ht="15.75" customHeight="1" x14ac:dyDescent="0.25">
      <c r="A400" s="152"/>
      <c r="B400" s="152"/>
      <c r="C400" s="153"/>
      <c r="D400" s="154"/>
      <c r="E400" s="153"/>
      <c r="F400" s="155"/>
      <c r="G400" s="156"/>
      <c r="H400" s="153"/>
      <c r="I400" s="155"/>
      <c r="J400" s="153"/>
      <c r="K400" s="153"/>
      <c r="L400" s="153"/>
      <c r="M400" s="153"/>
      <c r="N400" s="153"/>
      <c r="O400" s="153"/>
      <c r="P400" s="153"/>
      <c r="Q400" s="153"/>
      <c r="R400" s="153"/>
      <c r="S400" s="153"/>
      <c r="T400" s="153"/>
      <c r="U400" s="153"/>
      <c r="V400" s="153"/>
      <c r="W400" s="153"/>
      <c r="X400" s="153"/>
      <c r="Y400" s="153"/>
      <c r="Z400" s="153"/>
      <c r="AA400" s="153"/>
    </row>
    <row r="401" spans="1:27" ht="15.75" customHeight="1" x14ac:dyDescent="0.25">
      <c r="A401" s="152"/>
      <c r="B401" s="152"/>
      <c r="C401" s="153"/>
      <c r="D401" s="154"/>
      <c r="E401" s="153"/>
      <c r="F401" s="155"/>
      <c r="G401" s="156"/>
      <c r="H401" s="153"/>
      <c r="I401" s="155"/>
      <c r="J401" s="153"/>
      <c r="K401" s="153"/>
      <c r="L401" s="153"/>
      <c r="M401" s="153"/>
      <c r="N401" s="153"/>
      <c r="O401" s="153"/>
      <c r="P401" s="153"/>
      <c r="Q401" s="153"/>
      <c r="R401" s="153"/>
      <c r="S401" s="153"/>
      <c r="T401" s="153"/>
      <c r="U401" s="153"/>
      <c r="V401" s="153"/>
      <c r="W401" s="153"/>
      <c r="X401" s="153"/>
      <c r="Y401" s="153"/>
      <c r="Z401" s="153"/>
      <c r="AA401" s="153"/>
    </row>
    <row r="402" spans="1:27" ht="15.75" customHeight="1" x14ac:dyDescent="0.25">
      <c r="A402" s="152"/>
      <c r="B402" s="152"/>
      <c r="C402" s="153"/>
      <c r="D402" s="154"/>
      <c r="E402" s="153"/>
      <c r="F402" s="155"/>
      <c r="G402" s="156"/>
      <c r="H402" s="153"/>
      <c r="I402" s="155"/>
      <c r="J402" s="153"/>
      <c r="K402" s="153"/>
      <c r="L402" s="153"/>
      <c r="M402" s="153"/>
      <c r="N402" s="153"/>
      <c r="O402" s="153"/>
      <c r="P402" s="153"/>
      <c r="Q402" s="153"/>
      <c r="R402" s="153"/>
      <c r="S402" s="153"/>
      <c r="T402" s="153"/>
      <c r="U402" s="153"/>
      <c r="V402" s="153"/>
      <c r="W402" s="153"/>
      <c r="X402" s="153"/>
      <c r="Y402" s="153"/>
      <c r="Z402" s="153"/>
      <c r="AA402" s="153"/>
    </row>
    <row r="403" spans="1:27" ht="15.75" customHeight="1" x14ac:dyDescent="0.25">
      <c r="A403" s="152"/>
      <c r="B403" s="152"/>
      <c r="C403" s="153"/>
      <c r="D403" s="154"/>
      <c r="E403" s="153"/>
      <c r="F403" s="155"/>
      <c r="G403" s="156"/>
      <c r="H403" s="153"/>
      <c r="I403" s="155"/>
      <c r="J403" s="153"/>
      <c r="K403" s="153"/>
      <c r="L403" s="153"/>
      <c r="M403" s="153"/>
      <c r="N403" s="153"/>
      <c r="O403" s="153"/>
      <c r="P403" s="153"/>
      <c r="Q403" s="153"/>
      <c r="R403" s="153"/>
      <c r="S403" s="153"/>
      <c r="T403" s="153"/>
      <c r="U403" s="153"/>
      <c r="V403" s="153"/>
      <c r="W403" s="153"/>
      <c r="X403" s="153"/>
      <c r="Y403" s="153"/>
      <c r="Z403" s="153"/>
      <c r="AA403" s="153"/>
    </row>
    <row r="404" spans="1:27" ht="15.75" customHeight="1" x14ac:dyDescent="0.25">
      <c r="A404" s="152"/>
      <c r="B404" s="152"/>
      <c r="C404" s="153"/>
      <c r="D404" s="154"/>
      <c r="E404" s="153"/>
      <c r="F404" s="155"/>
      <c r="G404" s="156"/>
      <c r="H404" s="153"/>
      <c r="I404" s="155"/>
      <c r="J404" s="153"/>
      <c r="K404" s="153"/>
      <c r="L404" s="153"/>
      <c r="M404" s="153"/>
      <c r="N404" s="153"/>
      <c r="O404" s="153"/>
      <c r="P404" s="153"/>
      <c r="Q404" s="153"/>
      <c r="R404" s="153"/>
      <c r="S404" s="153"/>
      <c r="T404" s="153"/>
      <c r="U404" s="153"/>
      <c r="V404" s="153"/>
      <c r="W404" s="153"/>
      <c r="X404" s="153"/>
      <c r="Y404" s="153"/>
      <c r="Z404" s="153"/>
      <c r="AA404" s="153"/>
    </row>
    <row r="405" spans="1:27" ht="15.75" customHeight="1" x14ac:dyDescent="0.25">
      <c r="A405" s="152"/>
      <c r="B405" s="152"/>
      <c r="C405" s="153"/>
      <c r="D405" s="154"/>
      <c r="E405" s="153"/>
      <c r="F405" s="155"/>
      <c r="G405" s="156"/>
      <c r="H405" s="153"/>
      <c r="I405" s="155"/>
      <c r="J405" s="153"/>
      <c r="K405" s="153"/>
      <c r="L405" s="153"/>
      <c r="M405" s="153"/>
      <c r="N405" s="153"/>
      <c r="O405" s="153"/>
      <c r="P405" s="153"/>
      <c r="Q405" s="153"/>
      <c r="R405" s="153"/>
      <c r="S405" s="153"/>
      <c r="T405" s="153"/>
      <c r="U405" s="153"/>
      <c r="V405" s="153"/>
      <c r="W405" s="153"/>
      <c r="X405" s="153"/>
      <c r="Y405" s="153"/>
      <c r="Z405" s="153"/>
      <c r="AA405" s="153"/>
    </row>
    <row r="406" spans="1:27" ht="15.75" customHeight="1" x14ac:dyDescent="0.25">
      <c r="A406" s="152"/>
      <c r="B406" s="152"/>
      <c r="C406" s="153"/>
      <c r="D406" s="154"/>
      <c r="E406" s="153"/>
      <c r="F406" s="155"/>
      <c r="G406" s="156"/>
      <c r="H406" s="153"/>
      <c r="I406" s="155"/>
      <c r="J406" s="153"/>
      <c r="K406" s="153"/>
      <c r="L406" s="153"/>
      <c r="M406" s="153"/>
      <c r="N406" s="153"/>
      <c r="O406" s="153"/>
      <c r="P406" s="153"/>
      <c r="Q406" s="153"/>
      <c r="R406" s="153"/>
      <c r="S406" s="153"/>
      <c r="T406" s="153"/>
      <c r="U406" s="153"/>
      <c r="V406" s="153"/>
      <c r="W406" s="153"/>
      <c r="X406" s="153"/>
      <c r="Y406" s="153"/>
      <c r="Z406" s="153"/>
      <c r="AA406" s="153"/>
    </row>
    <row r="407" spans="1:27" ht="15.75" customHeight="1" x14ac:dyDescent="0.25">
      <c r="A407" s="152"/>
      <c r="B407" s="152"/>
      <c r="C407" s="153"/>
      <c r="D407" s="154"/>
      <c r="E407" s="153"/>
      <c r="F407" s="155"/>
      <c r="G407" s="156"/>
      <c r="H407" s="153"/>
      <c r="I407" s="155"/>
      <c r="J407" s="153"/>
      <c r="K407" s="153"/>
      <c r="L407" s="153"/>
      <c r="M407" s="153"/>
      <c r="N407" s="153"/>
      <c r="O407" s="153"/>
      <c r="P407" s="153"/>
      <c r="Q407" s="153"/>
      <c r="R407" s="153"/>
      <c r="S407" s="153"/>
      <c r="T407" s="153"/>
      <c r="U407" s="153"/>
      <c r="V407" s="153"/>
      <c r="W407" s="153"/>
      <c r="X407" s="153"/>
      <c r="Y407" s="153"/>
      <c r="Z407" s="153"/>
      <c r="AA407" s="153"/>
    </row>
    <row r="408" spans="1:27" ht="15.75" customHeight="1" x14ac:dyDescent="0.25">
      <c r="A408" s="152"/>
      <c r="B408" s="152"/>
      <c r="C408" s="153"/>
      <c r="D408" s="154"/>
      <c r="E408" s="153"/>
      <c r="F408" s="155"/>
      <c r="G408" s="156"/>
      <c r="H408" s="153"/>
      <c r="I408" s="155"/>
      <c r="J408" s="153"/>
      <c r="K408" s="153"/>
      <c r="L408" s="153"/>
      <c r="M408" s="153"/>
      <c r="N408" s="153"/>
      <c r="O408" s="153"/>
      <c r="P408" s="153"/>
      <c r="Q408" s="153"/>
      <c r="R408" s="153"/>
      <c r="S408" s="153"/>
      <c r="T408" s="153"/>
      <c r="U408" s="153"/>
      <c r="V408" s="153"/>
      <c r="W408" s="153"/>
      <c r="X408" s="153"/>
      <c r="Y408" s="153"/>
      <c r="Z408" s="153"/>
      <c r="AA408" s="153"/>
    </row>
    <row r="409" spans="1:27" ht="15.75" customHeight="1" x14ac:dyDescent="0.25">
      <c r="A409" s="152"/>
      <c r="B409" s="152"/>
      <c r="C409" s="153"/>
      <c r="D409" s="154"/>
      <c r="E409" s="153"/>
      <c r="F409" s="155"/>
      <c r="G409" s="156"/>
      <c r="H409" s="153"/>
      <c r="I409" s="155"/>
      <c r="J409" s="153"/>
      <c r="K409" s="153"/>
      <c r="L409" s="153"/>
      <c r="M409" s="153"/>
      <c r="N409" s="153"/>
      <c r="O409" s="153"/>
      <c r="P409" s="153"/>
      <c r="Q409" s="153"/>
      <c r="R409" s="153"/>
      <c r="S409" s="153"/>
      <c r="T409" s="153"/>
      <c r="U409" s="153"/>
      <c r="V409" s="153"/>
      <c r="W409" s="153"/>
      <c r="X409" s="153"/>
      <c r="Y409" s="153"/>
      <c r="Z409" s="153"/>
      <c r="AA409" s="153"/>
    </row>
    <row r="410" spans="1:27" ht="15.75" customHeight="1" x14ac:dyDescent="0.25">
      <c r="A410" s="152"/>
      <c r="B410" s="152"/>
      <c r="C410" s="153"/>
      <c r="D410" s="154"/>
      <c r="E410" s="153"/>
      <c r="F410" s="155"/>
      <c r="G410" s="156"/>
      <c r="H410" s="153"/>
      <c r="I410" s="155"/>
      <c r="J410" s="153"/>
      <c r="K410" s="153"/>
      <c r="L410" s="153"/>
      <c r="M410" s="153"/>
      <c r="N410" s="153"/>
      <c r="O410" s="153"/>
      <c r="P410" s="153"/>
      <c r="Q410" s="153"/>
      <c r="R410" s="153"/>
      <c r="S410" s="153"/>
      <c r="T410" s="153"/>
      <c r="U410" s="153"/>
      <c r="V410" s="153"/>
      <c r="W410" s="153"/>
      <c r="X410" s="153"/>
      <c r="Y410" s="153"/>
      <c r="Z410" s="153"/>
      <c r="AA410" s="153"/>
    </row>
    <row r="411" spans="1:27" ht="15.75" customHeight="1" x14ac:dyDescent="0.25">
      <c r="A411" s="152"/>
      <c r="B411" s="152"/>
      <c r="C411" s="153"/>
      <c r="D411" s="154"/>
      <c r="E411" s="153"/>
      <c r="F411" s="155"/>
      <c r="G411" s="156"/>
      <c r="H411" s="153"/>
      <c r="I411" s="155"/>
      <c r="J411" s="153"/>
      <c r="K411" s="153"/>
      <c r="L411" s="153"/>
      <c r="M411" s="153"/>
      <c r="N411" s="153"/>
      <c r="O411" s="153"/>
      <c r="P411" s="153"/>
      <c r="Q411" s="153"/>
      <c r="R411" s="153"/>
      <c r="S411" s="153"/>
      <c r="T411" s="153"/>
      <c r="U411" s="153"/>
      <c r="V411" s="153"/>
      <c r="W411" s="153"/>
      <c r="X411" s="153"/>
      <c r="Y411" s="153"/>
      <c r="Z411" s="153"/>
      <c r="AA411" s="153"/>
    </row>
    <row r="412" spans="1:27" ht="15.75" customHeight="1" x14ac:dyDescent="0.25">
      <c r="A412" s="152"/>
      <c r="B412" s="152"/>
      <c r="C412" s="153"/>
      <c r="D412" s="154"/>
      <c r="E412" s="153"/>
      <c r="F412" s="155"/>
      <c r="G412" s="156"/>
      <c r="H412" s="153"/>
      <c r="I412" s="155"/>
      <c r="J412" s="153"/>
      <c r="K412" s="153"/>
      <c r="L412" s="153"/>
      <c r="M412" s="153"/>
      <c r="N412" s="153"/>
      <c r="O412" s="153"/>
      <c r="P412" s="153"/>
      <c r="Q412" s="153"/>
      <c r="R412" s="153"/>
      <c r="S412" s="153"/>
      <c r="T412" s="153"/>
      <c r="U412" s="153"/>
      <c r="V412" s="153"/>
      <c r="W412" s="153"/>
      <c r="X412" s="153"/>
      <c r="Y412" s="153"/>
      <c r="Z412" s="153"/>
      <c r="AA412" s="153"/>
    </row>
    <row r="413" spans="1:27" ht="15.75" customHeight="1" x14ac:dyDescent="0.25">
      <c r="A413" s="152"/>
      <c r="B413" s="152"/>
      <c r="C413" s="153"/>
      <c r="D413" s="154"/>
      <c r="E413" s="153"/>
      <c r="F413" s="155"/>
      <c r="G413" s="156"/>
      <c r="H413" s="153"/>
      <c r="I413" s="155"/>
      <c r="J413" s="153"/>
      <c r="K413" s="153"/>
      <c r="L413" s="153"/>
      <c r="M413" s="153"/>
      <c r="N413" s="153"/>
      <c r="O413" s="153"/>
      <c r="P413" s="153"/>
      <c r="Q413" s="153"/>
      <c r="R413" s="153"/>
      <c r="S413" s="153"/>
      <c r="T413" s="153"/>
      <c r="U413" s="153"/>
      <c r="V413" s="153"/>
      <c r="W413" s="153"/>
      <c r="X413" s="153"/>
      <c r="Y413" s="153"/>
      <c r="Z413" s="153"/>
      <c r="AA413" s="153"/>
    </row>
    <row r="414" spans="1:27" ht="15.75" customHeight="1" x14ac:dyDescent="0.25">
      <c r="A414" s="152"/>
      <c r="B414" s="152"/>
      <c r="C414" s="153"/>
      <c r="D414" s="154"/>
      <c r="E414" s="153"/>
      <c r="F414" s="155"/>
      <c r="G414" s="156"/>
      <c r="H414" s="153"/>
      <c r="I414" s="155"/>
      <c r="J414" s="153"/>
      <c r="K414" s="153"/>
      <c r="L414" s="153"/>
      <c r="M414" s="153"/>
      <c r="N414" s="153"/>
      <c r="O414" s="153"/>
      <c r="P414" s="153"/>
      <c r="Q414" s="153"/>
      <c r="R414" s="153"/>
      <c r="S414" s="153"/>
      <c r="T414" s="153"/>
      <c r="U414" s="153"/>
      <c r="V414" s="153"/>
      <c r="W414" s="153"/>
      <c r="X414" s="153"/>
      <c r="Y414" s="153"/>
      <c r="Z414" s="153"/>
      <c r="AA414" s="153"/>
    </row>
    <row r="415" spans="1:27" ht="15.75" customHeight="1" x14ac:dyDescent="0.25">
      <c r="A415" s="152"/>
      <c r="B415" s="152"/>
      <c r="C415" s="153"/>
      <c r="D415" s="154"/>
      <c r="E415" s="153"/>
      <c r="F415" s="155"/>
      <c r="G415" s="156"/>
      <c r="H415" s="153"/>
      <c r="I415" s="155"/>
      <c r="J415" s="153"/>
      <c r="K415" s="153"/>
      <c r="L415" s="153"/>
      <c r="M415" s="153"/>
      <c r="N415" s="153"/>
      <c r="O415" s="153"/>
      <c r="P415" s="153"/>
      <c r="Q415" s="153"/>
      <c r="R415" s="153"/>
      <c r="S415" s="153"/>
      <c r="T415" s="153"/>
      <c r="U415" s="153"/>
      <c r="V415" s="153"/>
      <c r="W415" s="153"/>
      <c r="X415" s="153"/>
      <c r="Y415" s="153"/>
      <c r="Z415" s="153"/>
      <c r="AA415" s="153"/>
    </row>
    <row r="416" spans="1:27" ht="15.75" customHeight="1" x14ac:dyDescent="0.25">
      <c r="A416" s="152"/>
      <c r="B416" s="152"/>
      <c r="C416" s="153"/>
      <c r="D416" s="154"/>
      <c r="E416" s="153"/>
      <c r="F416" s="155"/>
      <c r="G416" s="156"/>
      <c r="H416" s="153"/>
      <c r="I416" s="155"/>
      <c r="J416" s="153"/>
      <c r="K416" s="153"/>
      <c r="L416" s="153"/>
      <c r="M416" s="153"/>
      <c r="N416" s="153"/>
      <c r="O416" s="153"/>
      <c r="P416" s="153"/>
      <c r="Q416" s="153"/>
      <c r="R416" s="153"/>
      <c r="S416" s="153"/>
      <c r="T416" s="153"/>
      <c r="U416" s="153"/>
      <c r="V416" s="153"/>
      <c r="W416" s="153"/>
      <c r="X416" s="153"/>
      <c r="Y416" s="153"/>
      <c r="Z416" s="153"/>
      <c r="AA416" s="153"/>
    </row>
    <row r="417" spans="1:27" ht="15.75" customHeight="1" x14ac:dyDescent="0.25">
      <c r="A417" s="152"/>
      <c r="B417" s="152"/>
      <c r="C417" s="153"/>
      <c r="D417" s="154"/>
      <c r="E417" s="153"/>
      <c r="F417" s="155"/>
      <c r="G417" s="156"/>
      <c r="H417" s="153"/>
      <c r="I417" s="155"/>
      <c r="J417" s="153"/>
      <c r="K417" s="153"/>
      <c r="L417" s="153"/>
      <c r="M417" s="153"/>
      <c r="N417" s="153"/>
      <c r="O417" s="153"/>
      <c r="P417" s="153"/>
      <c r="Q417" s="153"/>
      <c r="R417" s="153"/>
      <c r="S417" s="153"/>
      <c r="T417" s="153"/>
      <c r="U417" s="153"/>
      <c r="V417" s="153"/>
      <c r="W417" s="153"/>
      <c r="X417" s="153"/>
      <c r="Y417" s="153"/>
      <c r="Z417" s="153"/>
      <c r="AA417" s="153"/>
    </row>
    <row r="418" spans="1:27" ht="15.75" customHeight="1" x14ac:dyDescent="0.25">
      <c r="A418" s="152"/>
      <c r="B418" s="152"/>
      <c r="C418" s="153"/>
      <c r="D418" s="154"/>
      <c r="E418" s="153"/>
      <c r="F418" s="155"/>
      <c r="G418" s="156"/>
      <c r="H418" s="153"/>
      <c r="I418" s="155"/>
      <c r="J418" s="153"/>
      <c r="K418" s="153"/>
      <c r="L418" s="153"/>
      <c r="M418" s="153"/>
      <c r="N418" s="153"/>
      <c r="O418" s="153"/>
      <c r="P418" s="153"/>
      <c r="Q418" s="153"/>
      <c r="R418" s="153"/>
      <c r="S418" s="153"/>
      <c r="T418" s="153"/>
      <c r="U418" s="153"/>
      <c r="V418" s="153"/>
      <c r="W418" s="153"/>
      <c r="X418" s="153"/>
      <c r="Y418" s="153"/>
      <c r="Z418" s="153"/>
      <c r="AA418" s="153"/>
    </row>
    <row r="419" spans="1:27" ht="15.75" customHeight="1" x14ac:dyDescent="0.25">
      <c r="A419" s="152"/>
      <c r="B419" s="152"/>
      <c r="C419" s="153"/>
      <c r="D419" s="154"/>
      <c r="E419" s="153"/>
      <c r="F419" s="155"/>
      <c r="G419" s="156"/>
      <c r="H419" s="153"/>
      <c r="I419" s="155"/>
      <c r="J419" s="153"/>
      <c r="K419" s="153"/>
      <c r="L419" s="153"/>
      <c r="M419" s="153"/>
      <c r="N419" s="153"/>
      <c r="O419" s="153"/>
      <c r="P419" s="153"/>
      <c r="Q419" s="153"/>
      <c r="R419" s="153"/>
      <c r="S419" s="153"/>
      <c r="T419" s="153"/>
      <c r="U419" s="153"/>
      <c r="V419" s="153"/>
      <c r="W419" s="153"/>
      <c r="X419" s="153"/>
      <c r="Y419" s="153"/>
      <c r="Z419" s="153"/>
      <c r="AA419" s="153"/>
    </row>
    <row r="420" spans="1:27" ht="15.75" customHeight="1" x14ac:dyDescent="0.25">
      <c r="A420" s="152"/>
      <c r="B420" s="152"/>
      <c r="C420" s="153"/>
      <c r="D420" s="154"/>
      <c r="E420" s="153"/>
      <c r="F420" s="155"/>
      <c r="G420" s="156"/>
      <c r="H420" s="153"/>
      <c r="I420" s="155"/>
      <c r="J420" s="153"/>
      <c r="K420" s="153"/>
      <c r="L420" s="153"/>
      <c r="M420" s="153"/>
      <c r="N420" s="153"/>
      <c r="O420" s="153"/>
      <c r="P420" s="153"/>
      <c r="Q420" s="153"/>
      <c r="R420" s="153"/>
      <c r="S420" s="153"/>
      <c r="T420" s="153"/>
      <c r="U420" s="153"/>
      <c r="V420" s="153"/>
      <c r="W420" s="153"/>
      <c r="X420" s="153"/>
      <c r="Y420" s="153"/>
      <c r="Z420" s="153"/>
      <c r="AA420" s="153"/>
    </row>
    <row r="421" spans="1:27" ht="15.75" customHeight="1" x14ac:dyDescent="0.25">
      <c r="A421" s="152"/>
      <c r="B421" s="152"/>
      <c r="C421" s="153"/>
      <c r="D421" s="154"/>
      <c r="E421" s="153"/>
      <c r="F421" s="155"/>
      <c r="G421" s="156"/>
      <c r="H421" s="153"/>
      <c r="I421" s="155"/>
      <c r="J421" s="153"/>
      <c r="K421" s="153"/>
      <c r="L421" s="153"/>
      <c r="M421" s="153"/>
      <c r="N421" s="153"/>
      <c r="O421" s="153"/>
      <c r="P421" s="153"/>
      <c r="Q421" s="153"/>
      <c r="R421" s="153"/>
      <c r="S421" s="153"/>
      <c r="T421" s="153"/>
      <c r="U421" s="153"/>
      <c r="V421" s="153"/>
      <c r="W421" s="153"/>
      <c r="X421" s="153"/>
      <c r="Y421" s="153"/>
      <c r="Z421" s="153"/>
      <c r="AA421" s="153"/>
    </row>
    <row r="422" spans="1:27" ht="15.75" customHeight="1" x14ac:dyDescent="0.25">
      <c r="A422" s="152"/>
      <c r="B422" s="152"/>
      <c r="C422" s="153"/>
      <c r="D422" s="154"/>
      <c r="E422" s="153"/>
      <c r="F422" s="155"/>
      <c r="G422" s="156"/>
      <c r="H422" s="153"/>
      <c r="I422" s="155"/>
      <c r="J422" s="153"/>
      <c r="K422" s="153"/>
      <c r="L422" s="153"/>
      <c r="M422" s="153"/>
      <c r="N422" s="153"/>
      <c r="O422" s="153"/>
      <c r="P422" s="153"/>
      <c r="Q422" s="153"/>
      <c r="R422" s="153"/>
      <c r="S422" s="153"/>
      <c r="T422" s="153"/>
      <c r="U422" s="153"/>
      <c r="V422" s="153"/>
      <c r="W422" s="153"/>
      <c r="X422" s="153"/>
      <c r="Y422" s="153"/>
      <c r="Z422" s="153"/>
      <c r="AA422" s="153"/>
    </row>
    <row r="423" spans="1:27" ht="15.75" customHeight="1" x14ac:dyDescent="0.25">
      <c r="A423" s="152"/>
      <c r="B423" s="152"/>
      <c r="C423" s="153"/>
      <c r="D423" s="154"/>
      <c r="E423" s="153"/>
      <c r="F423" s="155"/>
      <c r="G423" s="156"/>
      <c r="H423" s="153"/>
      <c r="I423" s="155"/>
      <c r="J423" s="153"/>
      <c r="K423" s="153"/>
      <c r="L423" s="153"/>
      <c r="M423" s="153"/>
      <c r="N423" s="153"/>
      <c r="O423" s="153"/>
      <c r="P423" s="153"/>
      <c r="Q423" s="153"/>
      <c r="R423" s="153"/>
      <c r="S423" s="153"/>
      <c r="T423" s="153"/>
      <c r="U423" s="153"/>
      <c r="V423" s="153"/>
      <c r="W423" s="153"/>
      <c r="X423" s="153"/>
      <c r="Y423" s="153"/>
      <c r="Z423" s="153"/>
      <c r="AA423" s="153"/>
    </row>
    <row r="424" spans="1:27" ht="15.75" customHeight="1" x14ac:dyDescent="0.25">
      <c r="A424" s="152"/>
      <c r="B424" s="152"/>
      <c r="C424" s="153"/>
      <c r="D424" s="154"/>
      <c r="E424" s="153"/>
      <c r="F424" s="155"/>
      <c r="G424" s="156"/>
      <c r="H424" s="153"/>
      <c r="I424" s="155"/>
      <c r="J424" s="153"/>
      <c r="K424" s="153"/>
      <c r="L424" s="153"/>
      <c r="M424" s="153"/>
      <c r="N424" s="153"/>
      <c r="O424" s="153"/>
      <c r="P424" s="153"/>
      <c r="Q424" s="153"/>
      <c r="R424" s="153"/>
      <c r="S424" s="153"/>
      <c r="T424" s="153"/>
      <c r="U424" s="153"/>
      <c r="V424" s="153"/>
      <c r="W424" s="153"/>
      <c r="X424" s="153"/>
      <c r="Y424" s="153"/>
      <c r="Z424" s="153"/>
      <c r="AA424" s="153"/>
    </row>
    <row r="425" spans="1:27" ht="15.75" customHeight="1" x14ac:dyDescent="0.25">
      <c r="A425" s="152"/>
      <c r="B425" s="152"/>
      <c r="C425" s="153"/>
      <c r="D425" s="154"/>
      <c r="E425" s="153"/>
      <c r="F425" s="155"/>
      <c r="G425" s="156"/>
      <c r="H425" s="153"/>
      <c r="I425" s="155"/>
      <c r="J425" s="153"/>
      <c r="K425" s="153"/>
      <c r="L425" s="153"/>
      <c r="M425" s="153"/>
      <c r="N425" s="153"/>
      <c r="O425" s="153"/>
      <c r="P425" s="153"/>
      <c r="Q425" s="153"/>
      <c r="R425" s="153"/>
      <c r="S425" s="153"/>
      <c r="T425" s="153"/>
      <c r="U425" s="153"/>
      <c r="V425" s="153"/>
      <c r="W425" s="153"/>
      <c r="X425" s="153"/>
      <c r="Y425" s="153"/>
      <c r="Z425" s="153"/>
      <c r="AA425" s="153"/>
    </row>
    <row r="426" spans="1:27" ht="15.75" customHeight="1" x14ac:dyDescent="0.25">
      <c r="A426" s="152"/>
      <c r="B426" s="152"/>
      <c r="C426" s="153"/>
      <c r="D426" s="154"/>
      <c r="E426" s="153"/>
      <c r="F426" s="155"/>
      <c r="G426" s="156"/>
      <c r="H426" s="153"/>
      <c r="I426" s="155"/>
      <c r="J426" s="153"/>
      <c r="K426" s="153"/>
      <c r="L426" s="153"/>
      <c r="M426" s="153"/>
      <c r="N426" s="153"/>
      <c r="O426" s="153"/>
      <c r="P426" s="153"/>
      <c r="Q426" s="153"/>
      <c r="R426" s="153"/>
      <c r="S426" s="153"/>
      <c r="T426" s="153"/>
      <c r="U426" s="153"/>
      <c r="V426" s="153"/>
      <c r="W426" s="153"/>
      <c r="X426" s="153"/>
      <c r="Y426" s="153"/>
      <c r="Z426" s="153"/>
      <c r="AA426" s="153"/>
    </row>
    <row r="427" spans="1:27" ht="15.75" customHeight="1" x14ac:dyDescent="0.25">
      <c r="A427" s="152"/>
      <c r="B427" s="152"/>
      <c r="C427" s="153"/>
      <c r="D427" s="154"/>
      <c r="E427" s="153"/>
      <c r="F427" s="155"/>
      <c r="G427" s="156"/>
      <c r="H427" s="153"/>
      <c r="I427" s="155"/>
      <c r="J427" s="153"/>
      <c r="K427" s="153"/>
      <c r="L427" s="153"/>
      <c r="M427" s="153"/>
      <c r="N427" s="153"/>
      <c r="O427" s="153"/>
      <c r="P427" s="153"/>
      <c r="Q427" s="153"/>
      <c r="R427" s="153"/>
      <c r="S427" s="153"/>
      <c r="T427" s="153"/>
      <c r="U427" s="153"/>
      <c r="V427" s="153"/>
      <c r="W427" s="153"/>
      <c r="X427" s="153"/>
      <c r="Y427" s="153"/>
      <c r="Z427" s="153"/>
      <c r="AA427" s="153"/>
    </row>
    <row r="428" spans="1:27" ht="15.75" customHeight="1" x14ac:dyDescent="0.25">
      <c r="A428" s="152"/>
      <c r="B428" s="152"/>
      <c r="C428" s="153"/>
      <c r="D428" s="154"/>
      <c r="E428" s="153"/>
      <c r="F428" s="155"/>
      <c r="G428" s="156"/>
      <c r="H428" s="153"/>
      <c r="I428" s="155"/>
      <c r="J428" s="153"/>
      <c r="K428" s="153"/>
      <c r="L428" s="153"/>
      <c r="M428" s="153"/>
      <c r="N428" s="153"/>
      <c r="O428" s="153"/>
      <c r="P428" s="153"/>
      <c r="Q428" s="153"/>
      <c r="R428" s="153"/>
      <c r="S428" s="153"/>
      <c r="T428" s="153"/>
      <c r="U428" s="153"/>
      <c r="V428" s="153"/>
      <c r="W428" s="153"/>
      <c r="X428" s="153"/>
      <c r="Y428" s="153"/>
      <c r="Z428" s="153"/>
      <c r="AA428" s="153"/>
    </row>
    <row r="429" spans="1:27" ht="15.75" customHeight="1" x14ac:dyDescent="0.25">
      <c r="A429" s="152"/>
      <c r="B429" s="152"/>
      <c r="C429" s="153"/>
      <c r="D429" s="154"/>
      <c r="E429" s="153"/>
      <c r="F429" s="155"/>
      <c r="G429" s="156"/>
      <c r="H429" s="153"/>
      <c r="I429" s="155"/>
      <c r="J429" s="153"/>
      <c r="K429" s="153"/>
      <c r="L429" s="153"/>
      <c r="M429" s="153"/>
      <c r="N429" s="153"/>
      <c r="O429" s="153"/>
      <c r="P429" s="153"/>
      <c r="Q429" s="153"/>
      <c r="R429" s="153"/>
      <c r="S429" s="153"/>
      <c r="T429" s="153"/>
      <c r="U429" s="153"/>
      <c r="V429" s="153"/>
      <c r="W429" s="153"/>
      <c r="X429" s="153"/>
      <c r="Y429" s="153"/>
      <c r="Z429" s="153"/>
      <c r="AA429" s="153"/>
    </row>
    <row r="430" spans="1:27" ht="15.75" customHeight="1" x14ac:dyDescent="0.25">
      <c r="A430" s="152"/>
      <c r="B430" s="152"/>
      <c r="C430" s="153"/>
      <c r="D430" s="154"/>
      <c r="E430" s="153"/>
      <c r="F430" s="155"/>
      <c r="G430" s="156"/>
      <c r="H430" s="153"/>
      <c r="I430" s="155"/>
      <c r="J430" s="153"/>
      <c r="K430" s="153"/>
      <c r="L430" s="153"/>
      <c r="M430" s="153"/>
      <c r="N430" s="153"/>
      <c r="O430" s="153"/>
      <c r="P430" s="153"/>
      <c r="Q430" s="153"/>
      <c r="R430" s="153"/>
      <c r="S430" s="153"/>
      <c r="T430" s="153"/>
      <c r="U430" s="153"/>
      <c r="V430" s="153"/>
      <c r="W430" s="153"/>
      <c r="X430" s="153"/>
      <c r="Y430" s="153"/>
      <c r="Z430" s="153"/>
      <c r="AA430" s="153"/>
    </row>
    <row r="431" spans="1:27" ht="15.75" customHeight="1" x14ac:dyDescent="0.25">
      <c r="A431" s="152"/>
      <c r="B431" s="152"/>
      <c r="C431" s="153"/>
      <c r="D431" s="154"/>
      <c r="E431" s="153"/>
      <c r="F431" s="155"/>
      <c r="G431" s="156"/>
      <c r="H431" s="153"/>
      <c r="I431" s="155"/>
      <c r="J431" s="153"/>
      <c r="K431" s="153"/>
      <c r="L431" s="153"/>
      <c r="M431" s="153"/>
      <c r="N431" s="153"/>
      <c r="O431" s="153"/>
      <c r="P431" s="153"/>
      <c r="Q431" s="153"/>
      <c r="R431" s="153"/>
      <c r="S431" s="153"/>
      <c r="T431" s="153"/>
      <c r="U431" s="153"/>
      <c r="V431" s="153"/>
      <c r="W431" s="153"/>
      <c r="X431" s="153"/>
      <c r="Y431" s="153"/>
      <c r="Z431" s="153"/>
      <c r="AA431" s="153"/>
    </row>
    <row r="432" spans="1:27" ht="15.75" customHeight="1" x14ac:dyDescent="0.25">
      <c r="A432" s="152"/>
      <c r="B432" s="152"/>
      <c r="C432" s="153"/>
      <c r="D432" s="154"/>
      <c r="E432" s="153"/>
      <c r="F432" s="155"/>
      <c r="G432" s="156"/>
      <c r="H432" s="153"/>
      <c r="I432" s="155"/>
      <c r="J432" s="153"/>
      <c r="K432" s="153"/>
      <c r="L432" s="153"/>
      <c r="M432" s="153"/>
      <c r="N432" s="153"/>
      <c r="O432" s="153"/>
      <c r="P432" s="153"/>
      <c r="Q432" s="153"/>
      <c r="R432" s="153"/>
      <c r="S432" s="153"/>
      <c r="T432" s="153"/>
      <c r="U432" s="153"/>
      <c r="V432" s="153"/>
      <c r="W432" s="153"/>
      <c r="X432" s="153"/>
      <c r="Y432" s="153"/>
      <c r="Z432" s="153"/>
      <c r="AA432" s="153"/>
    </row>
    <row r="433" spans="1:27" ht="15.75" customHeight="1" x14ac:dyDescent="0.25">
      <c r="A433" s="152"/>
      <c r="B433" s="152"/>
      <c r="C433" s="153"/>
      <c r="D433" s="154"/>
      <c r="E433" s="153"/>
      <c r="F433" s="155"/>
      <c r="G433" s="156"/>
      <c r="H433" s="153"/>
      <c r="I433" s="155"/>
      <c r="J433" s="153"/>
      <c r="K433" s="153"/>
      <c r="L433" s="153"/>
      <c r="M433" s="153"/>
      <c r="N433" s="153"/>
      <c r="O433" s="153"/>
      <c r="P433" s="153"/>
      <c r="Q433" s="153"/>
      <c r="R433" s="153"/>
      <c r="S433" s="153"/>
      <c r="T433" s="153"/>
      <c r="U433" s="153"/>
      <c r="V433" s="153"/>
      <c r="W433" s="153"/>
      <c r="X433" s="153"/>
      <c r="Y433" s="153"/>
      <c r="Z433" s="153"/>
      <c r="AA433" s="153"/>
    </row>
    <row r="434" spans="1:27" ht="15.75" customHeight="1" x14ac:dyDescent="0.25">
      <c r="A434" s="152"/>
      <c r="B434" s="152"/>
      <c r="C434" s="153"/>
      <c r="D434" s="154"/>
      <c r="E434" s="153"/>
      <c r="F434" s="155"/>
      <c r="G434" s="156"/>
      <c r="H434" s="153"/>
      <c r="I434" s="155"/>
      <c r="J434" s="153"/>
      <c r="K434" s="153"/>
      <c r="L434" s="153"/>
      <c r="M434" s="153"/>
      <c r="N434" s="153"/>
      <c r="O434" s="153"/>
      <c r="P434" s="153"/>
      <c r="Q434" s="153"/>
      <c r="R434" s="153"/>
      <c r="S434" s="153"/>
      <c r="T434" s="153"/>
      <c r="U434" s="153"/>
      <c r="V434" s="153"/>
      <c r="W434" s="153"/>
      <c r="X434" s="153"/>
      <c r="Y434" s="153"/>
      <c r="Z434" s="153"/>
      <c r="AA434" s="153"/>
    </row>
    <row r="435" spans="1:27" ht="15.75" customHeight="1" x14ac:dyDescent="0.25">
      <c r="A435" s="152"/>
      <c r="B435" s="152"/>
      <c r="C435" s="153"/>
      <c r="D435" s="154"/>
      <c r="E435" s="153"/>
      <c r="F435" s="155"/>
      <c r="G435" s="156"/>
      <c r="H435" s="153"/>
      <c r="I435" s="155"/>
      <c r="J435" s="153"/>
      <c r="K435" s="153"/>
      <c r="L435" s="153"/>
      <c r="M435" s="153"/>
      <c r="N435" s="153"/>
      <c r="O435" s="153"/>
      <c r="P435" s="153"/>
      <c r="Q435" s="153"/>
      <c r="R435" s="153"/>
      <c r="S435" s="153"/>
      <c r="T435" s="153"/>
      <c r="U435" s="153"/>
      <c r="V435" s="153"/>
      <c r="W435" s="153"/>
      <c r="X435" s="153"/>
      <c r="Y435" s="153"/>
      <c r="Z435" s="153"/>
      <c r="AA435" s="153"/>
    </row>
    <row r="436" spans="1:27" ht="15.75" customHeight="1" x14ac:dyDescent="0.25">
      <c r="A436" s="152"/>
      <c r="B436" s="152"/>
      <c r="C436" s="153"/>
      <c r="D436" s="154"/>
      <c r="E436" s="153"/>
      <c r="F436" s="155"/>
      <c r="G436" s="156"/>
      <c r="H436" s="153"/>
      <c r="I436" s="155"/>
      <c r="J436" s="153"/>
      <c r="K436" s="153"/>
      <c r="L436" s="153"/>
      <c r="M436" s="153"/>
      <c r="N436" s="153"/>
      <c r="O436" s="153"/>
      <c r="P436" s="153"/>
      <c r="Q436" s="153"/>
      <c r="R436" s="153"/>
      <c r="S436" s="153"/>
      <c r="T436" s="153"/>
      <c r="U436" s="153"/>
      <c r="V436" s="153"/>
      <c r="W436" s="153"/>
      <c r="X436" s="153"/>
      <c r="Y436" s="153"/>
      <c r="Z436" s="153"/>
      <c r="AA436" s="153"/>
    </row>
    <row r="437" spans="1:27" ht="15.75" customHeight="1" x14ac:dyDescent="0.25">
      <c r="A437" s="152"/>
      <c r="B437" s="152"/>
      <c r="C437" s="153"/>
      <c r="D437" s="154"/>
      <c r="E437" s="153"/>
      <c r="F437" s="155"/>
      <c r="G437" s="156"/>
      <c r="H437" s="153"/>
      <c r="I437" s="155"/>
      <c r="J437" s="153"/>
      <c r="K437" s="153"/>
      <c r="L437" s="153"/>
      <c r="M437" s="153"/>
      <c r="N437" s="153"/>
      <c r="O437" s="153"/>
      <c r="P437" s="153"/>
      <c r="Q437" s="153"/>
      <c r="R437" s="153"/>
      <c r="S437" s="153"/>
      <c r="T437" s="153"/>
      <c r="U437" s="153"/>
      <c r="V437" s="153"/>
      <c r="W437" s="153"/>
      <c r="X437" s="153"/>
      <c r="Y437" s="153"/>
      <c r="Z437" s="153"/>
      <c r="AA437" s="153"/>
    </row>
    <row r="438" spans="1:27" ht="15.75" customHeight="1" x14ac:dyDescent="0.25">
      <c r="A438" s="152"/>
      <c r="B438" s="152"/>
      <c r="C438" s="153"/>
      <c r="D438" s="154"/>
      <c r="E438" s="153"/>
      <c r="F438" s="155"/>
      <c r="G438" s="156"/>
      <c r="H438" s="153"/>
      <c r="I438" s="155"/>
      <c r="J438" s="153"/>
      <c r="K438" s="153"/>
      <c r="L438" s="153"/>
      <c r="M438" s="153"/>
      <c r="N438" s="153"/>
      <c r="O438" s="153"/>
      <c r="P438" s="153"/>
      <c r="Q438" s="153"/>
      <c r="R438" s="153"/>
      <c r="S438" s="153"/>
      <c r="T438" s="153"/>
      <c r="U438" s="153"/>
      <c r="V438" s="153"/>
      <c r="W438" s="153"/>
      <c r="X438" s="153"/>
      <c r="Y438" s="153"/>
      <c r="Z438" s="153"/>
      <c r="AA438" s="153"/>
    </row>
    <row r="439" spans="1:27" ht="15.75" customHeight="1" x14ac:dyDescent="0.25">
      <c r="A439" s="152"/>
      <c r="B439" s="152"/>
      <c r="C439" s="153"/>
      <c r="D439" s="154"/>
      <c r="E439" s="153"/>
      <c r="F439" s="155"/>
      <c r="G439" s="156"/>
      <c r="H439" s="153"/>
      <c r="I439" s="155"/>
      <c r="J439" s="153"/>
      <c r="K439" s="153"/>
      <c r="L439" s="153"/>
      <c r="M439" s="153"/>
      <c r="N439" s="153"/>
      <c r="O439" s="153"/>
      <c r="P439" s="153"/>
      <c r="Q439" s="153"/>
      <c r="R439" s="153"/>
      <c r="S439" s="153"/>
      <c r="T439" s="153"/>
      <c r="U439" s="153"/>
      <c r="V439" s="153"/>
      <c r="W439" s="153"/>
      <c r="X439" s="153"/>
      <c r="Y439" s="153"/>
      <c r="Z439" s="153"/>
      <c r="AA439" s="153"/>
    </row>
    <row r="440" spans="1:27" ht="15.75" customHeight="1" x14ac:dyDescent="0.25">
      <c r="A440" s="152"/>
      <c r="B440" s="152"/>
      <c r="C440" s="153"/>
      <c r="D440" s="154"/>
      <c r="E440" s="153"/>
      <c r="F440" s="155"/>
      <c r="G440" s="156"/>
      <c r="H440" s="153"/>
      <c r="I440" s="155"/>
      <c r="J440" s="153"/>
      <c r="K440" s="153"/>
      <c r="L440" s="153"/>
      <c r="M440" s="153"/>
      <c r="N440" s="153"/>
      <c r="O440" s="153"/>
      <c r="P440" s="153"/>
      <c r="Q440" s="153"/>
      <c r="R440" s="153"/>
      <c r="S440" s="153"/>
      <c r="T440" s="153"/>
      <c r="U440" s="153"/>
      <c r="V440" s="153"/>
      <c r="W440" s="153"/>
      <c r="X440" s="153"/>
      <c r="Y440" s="153"/>
      <c r="Z440" s="153"/>
      <c r="AA440" s="153"/>
    </row>
    <row r="441" spans="1:27" ht="15.75" customHeight="1" x14ac:dyDescent="0.25">
      <c r="A441" s="152"/>
      <c r="B441" s="152"/>
      <c r="C441" s="153"/>
      <c r="D441" s="154"/>
      <c r="E441" s="153"/>
      <c r="F441" s="155"/>
      <c r="G441" s="156"/>
      <c r="H441" s="153"/>
      <c r="I441" s="155"/>
      <c r="J441" s="153"/>
      <c r="K441" s="153"/>
      <c r="L441" s="153"/>
      <c r="M441" s="153"/>
      <c r="N441" s="153"/>
      <c r="O441" s="153"/>
      <c r="P441" s="153"/>
      <c r="Q441" s="153"/>
      <c r="R441" s="153"/>
      <c r="S441" s="153"/>
      <c r="T441" s="153"/>
      <c r="U441" s="153"/>
      <c r="V441" s="153"/>
      <c r="W441" s="153"/>
      <c r="X441" s="153"/>
      <c r="Y441" s="153"/>
      <c r="Z441" s="153"/>
      <c r="AA441" s="153"/>
    </row>
    <row r="442" spans="1:27" ht="15.75" customHeight="1" x14ac:dyDescent="0.25">
      <c r="A442" s="152"/>
      <c r="B442" s="152"/>
      <c r="C442" s="153"/>
      <c r="D442" s="154"/>
      <c r="E442" s="153"/>
      <c r="F442" s="155"/>
      <c r="G442" s="156"/>
      <c r="H442" s="153"/>
      <c r="I442" s="155"/>
      <c r="J442" s="153"/>
      <c r="K442" s="153"/>
      <c r="L442" s="153"/>
      <c r="M442" s="153"/>
      <c r="N442" s="153"/>
      <c r="O442" s="153"/>
      <c r="P442" s="153"/>
      <c r="Q442" s="153"/>
      <c r="R442" s="153"/>
      <c r="S442" s="153"/>
      <c r="T442" s="153"/>
      <c r="U442" s="153"/>
      <c r="V442" s="153"/>
      <c r="W442" s="153"/>
      <c r="X442" s="153"/>
      <c r="Y442" s="153"/>
      <c r="Z442" s="153"/>
      <c r="AA442" s="153"/>
    </row>
    <row r="443" spans="1:27" ht="15.75" customHeight="1" x14ac:dyDescent="0.25">
      <c r="A443" s="152"/>
      <c r="B443" s="152"/>
      <c r="C443" s="153"/>
      <c r="D443" s="154"/>
      <c r="E443" s="153"/>
      <c r="F443" s="155"/>
      <c r="G443" s="156"/>
      <c r="H443" s="153"/>
      <c r="I443" s="155"/>
      <c r="J443" s="153"/>
      <c r="K443" s="153"/>
      <c r="L443" s="153"/>
      <c r="M443" s="153"/>
      <c r="N443" s="153"/>
      <c r="O443" s="153"/>
      <c r="P443" s="153"/>
      <c r="Q443" s="153"/>
      <c r="R443" s="153"/>
      <c r="S443" s="153"/>
      <c r="T443" s="153"/>
      <c r="U443" s="153"/>
      <c r="V443" s="153"/>
      <c r="W443" s="153"/>
      <c r="X443" s="153"/>
      <c r="Y443" s="153"/>
      <c r="Z443" s="153"/>
      <c r="AA443" s="153"/>
    </row>
    <row r="444" spans="1:27" ht="15.75" customHeight="1" x14ac:dyDescent="0.25">
      <c r="A444" s="152"/>
      <c r="B444" s="152"/>
      <c r="C444" s="153"/>
      <c r="D444" s="154"/>
      <c r="E444" s="153"/>
      <c r="F444" s="155"/>
      <c r="G444" s="156"/>
      <c r="H444" s="153"/>
      <c r="I444" s="155"/>
      <c r="J444" s="153"/>
      <c r="K444" s="153"/>
      <c r="L444" s="153"/>
      <c r="M444" s="153"/>
      <c r="N444" s="153"/>
      <c r="O444" s="153"/>
      <c r="P444" s="153"/>
      <c r="Q444" s="153"/>
      <c r="R444" s="153"/>
      <c r="S444" s="153"/>
      <c r="T444" s="153"/>
      <c r="U444" s="153"/>
      <c r="V444" s="153"/>
      <c r="W444" s="153"/>
      <c r="X444" s="153"/>
      <c r="Y444" s="153"/>
      <c r="Z444" s="153"/>
      <c r="AA444" s="153"/>
    </row>
    <row r="445" spans="1:27" ht="15.75" customHeight="1" x14ac:dyDescent="0.25">
      <c r="A445" s="152"/>
      <c r="B445" s="152"/>
      <c r="C445" s="153"/>
      <c r="D445" s="154"/>
      <c r="E445" s="153"/>
      <c r="F445" s="155"/>
      <c r="G445" s="156"/>
      <c r="H445" s="153"/>
      <c r="I445" s="155"/>
      <c r="J445" s="153"/>
      <c r="K445" s="153"/>
      <c r="L445" s="153"/>
      <c r="M445" s="153"/>
      <c r="N445" s="153"/>
      <c r="O445" s="153"/>
      <c r="P445" s="153"/>
      <c r="Q445" s="153"/>
      <c r="R445" s="153"/>
      <c r="S445" s="153"/>
      <c r="T445" s="153"/>
      <c r="U445" s="153"/>
      <c r="V445" s="153"/>
      <c r="W445" s="153"/>
      <c r="X445" s="153"/>
      <c r="Y445" s="153"/>
      <c r="Z445" s="153"/>
      <c r="AA445" s="153"/>
    </row>
    <row r="446" spans="1:27" ht="15.75" customHeight="1" x14ac:dyDescent="0.25">
      <c r="A446" s="152"/>
      <c r="B446" s="152"/>
      <c r="C446" s="153"/>
      <c r="D446" s="154"/>
      <c r="E446" s="153"/>
      <c r="F446" s="155"/>
      <c r="G446" s="156"/>
      <c r="H446" s="153"/>
      <c r="I446" s="155"/>
      <c r="J446" s="153"/>
      <c r="K446" s="153"/>
      <c r="L446" s="153"/>
      <c r="M446" s="153"/>
      <c r="N446" s="153"/>
      <c r="O446" s="153"/>
      <c r="P446" s="153"/>
      <c r="Q446" s="153"/>
      <c r="R446" s="153"/>
      <c r="S446" s="153"/>
      <c r="T446" s="153"/>
      <c r="U446" s="153"/>
      <c r="V446" s="153"/>
      <c r="W446" s="153"/>
      <c r="X446" s="153"/>
      <c r="Y446" s="153"/>
      <c r="Z446" s="153"/>
      <c r="AA446" s="153"/>
    </row>
    <row r="447" spans="1:27" ht="15.75" customHeight="1" x14ac:dyDescent="0.25">
      <c r="A447" s="152"/>
      <c r="B447" s="152"/>
      <c r="C447" s="153"/>
      <c r="D447" s="154"/>
      <c r="E447" s="153"/>
      <c r="F447" s="155"/>
      <c r="G447" s="156"/>
      <c r="H447" s="153"/>
      <c r="I447" s="155"/>
      <c r="J447" s="153"/>
      <c r="K447" s="153"/>
      <c r="L447" s="153"/>
      <c r="M447" s="153"/>
      <c r="N447" s="153"/>
      <c r="O447" s="153"/>
      <c r="P447" s="153"/>
      <c r="Q447" s="153"/>
      <c r="R447" s="153"/>
      <c r="S447" s="153"/>
      <c r="T447" s="153"/>
      <c r="U447" s="153"/>
      <c r="V447" s="153"/>
      <c r="W447" s="153"/>
      <c r="X447" s="153"/>
      <c r="Y447" s="153"/>
      <c r="Z447" s="153"/>
      <c r="AA447" s="153"/>
    </row>
    <row r="448" spans="1:27" ht="15.75" customHeight="1" x14ac:dyDescent="0.25">
      <c r="A448" s="152"/>
      <c r="B448" s="152"/>
      <c r="C448" s="153"/>
      <c r="D448" s="154"/>
      <c r="E448" s="153"/>
      <c r="F448" s="155"/>
      <c r="G448" s="156"/>
      <c r="H448" s="153"/>
      <c r="I448" s="155"/>
      <c r="J448" s="153"/>
      <c r="K448" s="153"/>
      <c r="L448" s="153"/>
      <c r="M448" s="153"/>
      <c r="N448" s="153"/>
      <c r="O448" s="153"/>
      <c r="P448" s="153"/>
      <c r="Q448" s="153"/>
      <c r="R448" s="153"/>
      <c r="S448" s="153"/>
      <c r="T448" s="153"/>
      <c r="U448" s="153"/>
      <c r="V448" s="153"/>
      <c r="W448" s="153"/>
      <c r="X448" s="153"/>
      <c r="Y448" s="153"/>
      <c r="Z448" s="153"/>
      <c r="AA448" s="153"/>
    </row>
    <row r="449" spans="1:27" ht="15.75" customHeight="1" x14ac:dyDescent="0.25">
      <c r="A449" s="152"/>
      <c r="B449" s="152"/>
      <c r="C449" s="153"/>
      <c r="D449" s="154"/>
      <c r="E449" s="153"/>
      <c r="F449" s="155"/>
      <c r="G449" s="156"/>
      <c r="H449" s="153"/>
      <c r="I449" s="155"/>
      <c r="J449" s="153"/>
      <c r="K449" s="153"/>
      <c r="L449" s="153"/>
      <c r="M449" s="153"/>
      <c r="N449" s="153"/>
      <c r="O449" s="153"/>
      <c r="P449" s="153"/>
      <c r="Q449" s="153"/>
      <c r="R449" s="153"/>
      <c r="S449" s="153"/>
      <c r="T449" s="153"/>
      <c r="U449" s="153"/>
      <c r="V449" s="153"/>
      <c r="W449" s="153"/>
      <c r="X449" s="153"/>
      <c r="Y449" s="153"/>
      <c r="Z449" s="153"/>
      <c r="AA449" s="153"/>
    </row>
    <row r="450" spans="1:27" ht="15.75" customHeight="1" x14ac:dyDescent="0.25">
      <c r="A450" s="152"/>
      <c r="B450" s="152"/>
      <c r="C450" s="153"/>
      <c r="D450" s="154"/>
      <c r="E450" s="153"/>
      <c r="F450" s="155"/>
      <c r="G450" s="156"/>
      <c r="H450" s="153"/>
      <c r="I450" s="155"/>
      <c r="J450" s="153"/>
      <c r="K450" s="153"/>
      <c r="L450" s="153"/>
      <c r="M450" s="153"/>
      <c r="N450" s="153"/>
      <c r="O450" s="153"/>
      <c r="P450" s="153"/>
      <c r="Q450" s="153"/>
      <c r="R450" s="153"/>
      <c r="S450" s="153"/>
      <c r="T450" s="153"/>
      <c r="U450" s="153"/>
      <c r="V450" s="153"/>
      <c r="W450" s="153"/>
      <c r="X450" s="153"/>
      <c r="Y450" s="153"/>
      <c r="Z450" s="153"/>
      <c r="AA450" s="153"/>
    </row>
    <row r="451" spans="1:27" ht="15.75" customHeight="1" x14ac:dyDescent="0.25">
      <c r="A451" s="152"/>
      <c r="B451" s="152"/>
      <c r="C451" s="153"/>
      <c r="D451" s="154"/>
      <c r="E451" s="153"/>
      <c r="F451" s="155"/>
      <c r="G451" s="156"/>
      <c r="H451" s="153"/>
      <c r="I451" s="155"/>
      <c r="J451" s="153"/>
      <c r="K451" s="153"/>
      <c r="L451" s="153"/>
      <c r="M451" s="153"/>
      <c r="N451" s="153"/>
      <c r="O451" s="153"/>
      <c r="P451" s="153"/>
      <c r="Q451" s="153"/>
      <c r="R451" s="153"/>
      <c r="S451" s="153"/>
      <c r="T451" s="153"/>
      <c r="U451" s="153"/>
      <c r="V451" s="153"/>
      <c r="W451" s="153"/>
      <c r="X451" s="153"/>
      <c r="Y451" s="153"/>
      <c r="Z451" s="153"/>
      <c r="AA451" s="153"/>
    </row>
    <row r="452" spans="1:27" ht="15.75" customHeight="1" x14ac:dyDescent="0.25">
      <c r="A452" s="152"/>
      <c r="B452" s="152"/>
      <c r="C452" s="153"/>
      <c r="D452" s="154"/>
      <c r="E452" s="153"/>
      <c r="F452" s="155"/>
      <c r="G452" s="156"/>
      <c r="H452" s="153"/>
      <c r="I452" s="155"/>
      <c r="J452" s="153"/>
      <c r="K452" s="153"/>
      <c r="L452" s="153"/>
      <c r="M452" s="153"/>
      <c r="N452" s="153"/>
      <c r="O452" s="153"/>
      <c r="P452" s="153"/>
      <c r="Q452" s="153"/>
      <c r="R452" s="153"/>
      <c r="S452" s="153"/>
      <c r="T452" s="153"/>
      <c r="U452" s="153"/>
      <c r="V452" s="153"/>
      <c r="W452" s="153"/>
      <c r="X452" s="153"/>
      <c r="Y452" s="153"/>
      <c r="Z452" s="153"/>
      <c r="AA452" s="153"/>
    </row>
    <row r="453" spans="1:27" ht="15.75" customHeight="1" x14ac:dyDescent="0.25">
      <c r="A453" s="152"/>
      <c r="B453" s="152"/>
      <c r="C453" s="153"/>
      <c r="D453" s="154"/>
      <c r="E453" s="153"/>
      <c r="F453" s="155"/>
      <c r="G453" s="156"/>
      <c r="H453" s="153"/>
      <c r="I453" s="155"/>
      <c r="J453" s="153"/>
      <c r="K453" s="153"/>
      <c r="L453" s="153"/>
      <c r="M453" s="153"/>
      <c r="N453" s="153"/>
      <c r="O453" s="153"/>
      <c r="P453" s="153"/>
      <c r="Q453" s="153"/>
      <c r="R453" s="153"/>
      <c r="S453" s="153"/>
      <c r="T453" s="153"/>
      <c r="U453" s="153"/>
      <c r="V453" s="153"/>
      <c r="W453" s="153"/>
      <c r="X453" s="153"/>
      <c r="Y453" s="153"/>
      <c r="Z453" s="153"/>
      <c r="AA453" s="153"/>
    </row>
    <row r="454" spans="1:27" ht="15.75" customHeight="1" x14ac:dyDescent="0.25">
      <c r="A454" s="152"/>
      <c r="B454" s="152"/>
      <c r="C454" s="153"/>
      <c r="D454" s="154"/>
      <c r="E454" s="153"/>
      <c r="F454" s="155"/>
      <c r="G454" s="156"/>
      <c r="H454" s="153"/>
      <c r="I454" s="155"/>
      <c r="J454" s="153"/>
      <c r="K454" s="153"/>
      <c r="L454" s="153"/>
      <c r="M454" s="153"/>
      <c r="N454" s="153"/>
      <c r="O454" s="153"/>
      <c r="P454" s="153"/>
      <c r="Q454" s="153"/>
      <c r="R454" s="153"/>
      <c r="S454" s="153"/>
      <c r="T454" s="153"/>
      <c r="U454" s="153"/>
      <c r="V454" s="153"/>
      <c r="W454" s="153"/>
      <c r="X454" s="153"/>
      <c r="Y454" s="153"/>
      <c r="Z454" s="153"/>
      <c r="AA454" s="153"/>
    </row>
    <row r="455" spans="1:27" ht="15.75" customHeight="1" x14ac:dyDescent="0.25">
      <c r="A455" s="152"/>
      <c r="B455" s="152"/>
      <c r="C455" s="153"/>
      <c r="D455" s="154"/>
      <c r="E455" s="153"/>
      <c r="F455" s="155"/>
      <c r="G455" s="156"/>
      <c r="H455" s="153"/>
      <c r="I455" s="155"/>
      <c r="J455" s="153"/>
      <c r="K455" s="153"/>
      <c r="L455" s="153"/>
      <c r="M455" s="153"/>
      <c r="N455" s="153"/>
      <c r="O455" s="153"/>
      <c r="P455" s="153"/>
      <c r="Q455" s="153"/>
      <c r="R455" s="153"/>
      <c r="S455" s="153"/>
      <c r="T455" s="153"/>
      <c r="U455" s="153"/>
      <c r="V455" s="153"/>
      <c r="W455" s="153"/>
      <c r="X455" s="153"/>
      <c r="Y455" s="153"/>
      <c r="Z455" s="153"/>
      <c r="AA455" s="153"/>
    </row>
    <row r="456" spans="1:27" ht="15.75" customHeight="1" x14ac:dyDescent="0.25">
      <c r="A456" s="152"/>
      <c r="B456" s="152"/>
      <c r="C456" s="153"/>
      <c r="D456" s="154"/>
      <c r="E456" s="153"/>
      <c r="F456" s="155"/>
      <c r="G456" s="156"/>
      <c r="H456" s="153"/>
      <c r="I456" s="155"/>
      <c r="J456" s="153"/>
      <c r="K456" s="153"/>
      <c r="L456" s="153"/>
      <c r="M456" s="153"/>
      <c r="N456" s="153"/>
      <c r="O456" s="153"/>
      <c r="P456" s="153"/>
      <c r="Q456" s="153"/>
      <c r="R456" s="153"/>
      <c r="S456" s="153"/>
      <c r="T456" s="153"/>
      <c r="U456" s="153"/>
      <c r="V456" s="153"/>
      <c r="W456" s="153"/>
      <c r="X456" s="153"/>
      <c r="Y456" s="153"/>
      <c r="Z456" s="153"/>
      <c r="AA456" s="153"/>
    </row>
    <row r="457" spans="1:27" ht="15.75" customHeight="1" x14ac:dyDescent="0.25">
      <c r="A457" s="152"/>
      <c r="B457" s="152"/>
      <c r="C457" s="153"/>
      <c r="D457" s="154"/>
      <c r="E457" s="153"/>
      <c r="F457" s="155"/>
      <c r="G457" s="156"/>
      <c r="H457" s="153"/>
      <c r="I457" s="155"/>
      <c r="J457" s="153"/>
      <c r="K457" s="153"/>
      <c r="L457" s="153"/>
      <c r="M457" s="153"/>
      <c r="N457" s="153"/>
      <c r="O457" s="153"/>
      <c r="P457" s="153"/>
      <c r="Q457" s="153"/>
      <c r="R457" s="153"/>
      <c r="S457" s="153"/>
      <c r="T457" s="153"/>
      <c r="U457" s="153"/>
      <c r="V457" s="153"/>
      <c r="W457" s="153"/>
      <c r="X457" s="153"/>
      <c r="Y457" s="153"/>
      <c r="Z457" s="153"/>
      <c r="AA457" s="153"/>
    </row>
    <row r="458" spans="1:27" ht="15.75" customHeight="1" x14ac:dyDescent="0.25">
      <c r="A458" s="152"/>
      <c r="B458" s="152"/>
      <c r="C458" s="153"/>
      <c r="D458" s="154"/>
      <c r="E458" s="153"/>
      <c r="F458" s="155"/>
      <c r="G458" s="156"/>
      <c r="H458" s="153"/>
      <c r="I458" s="155"/>
      <c r="J458" s="153"/>
      <c r="K458" s="153"/>
      <c r="L458" s="153"/>
      <c r="M458" s="153"/>
      <c r="N458" s="153"/>
      <c r="O458" s="153"/>
      <c r="P458" s="153"/>
      <c r="Q458" s="153"/>
      <c r="R458" s="153"/>
      <c r="S458" s="153"/>
      <c r="T458" s="153"/>
      <c r="U458" s="153"/>
      <c r="V458" s="153"/>
      <c r="W458" s="153"/>
      <c r="X458" s="153"/>
      <c r="Y458" s="153"/>
      <c r="Z458" s="153"/>
      <c r="AA458" s="153"/>
    </row>
    <row r="459" spans="1:27" ht="15.75" customHeight="1" x14ac:dyDescent="0.25">
      <c r="A459" s="152"/>
      <c r="B459" s="152"/>
      <c r="C459" s="153"/>
      <c r="D459" s="154"/>
      <c r="E459" s="153"/>
      <c r="F459" s="155"/>
      <c r="G459" s="156"/>
      <c r="H459" s="153"/>
      <c r="I459" s="155"/>
      <c r="J459" s="153"/>
      <c r="K459" s="153"/>
      <c r="L459" s="153"/>
      <c r="M459" s="153"/>
      <c r="N459" s="153"/>
      <c r="O459" s="153"/>
      <c r="P459" s="153"/>
      <c r="Q459" s="153"/>
      <c r="R459" s="153"/>
      <c r="S459" s="153"/>
      <c r="T459" s="153"/>
      <c r="U459" s="153"/>
      <c r="V459" s="153"/>
      <c r="W459" s="153"/>
      <c r="X459" s="153"/>
      <c r="Y459" s="153"/>
      <c r="Z459" s="153"/>
      <c r="AA459" s="153"/>
    </row>
    <row r="460" spans="1:27" ht="15.75" customHeight="1" x14ac:dyDescent="0.25">
      <c r="A460" s="152"/>
      <c r="B460" s="152"/>
      <c r="C460" s="153"/>
      <c r="D460" s="154"/>
      <c r="E460" s="153"/>
      <c r="F460" s="155"/>
      <c r="G460" s="156"/>
      <c r="H460" s="153"/>
      <c r="I460" s="155"/>
      <c r="J460" s="153"/>
      <c r="K460" s="153"/>
      <c r="L460" s="153"/>
      <c r="M460" s="153"/>
      <c r="N460" s="153"/>
      <c r="O460" s="153"/>
      <c r="P460" s="153"/>
      <c r="Q460" s="153"/>
      <c r="R460" s="153"/>
      <c r="S460" s="153"/>
      <c r="T460" s="153"/>
      <c r="U460" s="153"/>
      <c r="V460" s="153"/>
      <c r="W460" s="153"/>
      <c r="X460" s="153"/>
      <c r="Y460" s="153"/>
      <c r="Z460" s="153"/>
      <c r="AA460" s="153"/>
    </row>
    <row r="461" spans="1:27" ht="15.75" customHeight="1" x14ac:dyDescent="0.25">
      <c r="A461" s="152"/>
      <c r="B461" s="152"/>
      <c r="C461" s="153"/>
      <c r="D461" s="154"/>
      <c r="E461" s="153"/>
      <c r="F461" s="155"/>
      <c r="G461" s="156"/>
      <c r="H461" s="153"/>
      <c r="I461" s="155"/>
      <c r="J461" s="153"/>
      <c r="K461" s="153"/>
      <c r="L461" s="153"/>
      <c r="M461" s="153"/>
      <c r="N461" s="153"/>
      <c r="O461" s="153"/>
      <c r="P461" s="153"/>
      <c r="Q461" s="153"/>
      <c r="R461" s="153"/>
      <c r="S461" s="153"/>
      <c r="T461" s="153"/>
      <c r="U461" s="153"/>
      <c r="V461" s="153"/>
      <c r="W461" s="153"/>
      <c r="X461" s="153"/>
      <c r="Y461" s="153"/>
      <c r="Z461" s="153"/>
      <c r="AA461" s="153"/>
    </row>
    <row r="462" spans="1:27" ht="15.75" customHeight="1" x14ac:dyDescent="0.25">
      <c r="A462" s="152"/>
      <c r="B462" s="152"/>
      <c r="C462" s="153"/>
      <c r="D462" s="154"/>
      <c r="E462" s="153"/>
      <c r="F462" s="155"/>
      <c r="G462" s="156"/>
      <c r="H462" s="153"/>
      <c r="I462" s="155"/>
      <c r="J462" s="153"/>
      <c r="K462" s="153"/>
      <c r="L462" s="153"/>
      <c r="M462" s="153"/>
      <c r="N462" s="153"/>
      <c r="O462" s="153"/>
      <c r="P462" s="153"/>
      <c r="Q462" s="153"/>
      <c r="R462" s="153"/>
      <c r="S462" s="153"/>
      <c r="T462" s="153"/>
      <c r="U462" s="153"/>
      <c r="V462" s="153"/>
      <c r="W462" s="153"/>
      <c r="X462" s="153"/>
      <c r="Y462" s="153"/>
      <c r="Z462" s="153"/>
      <c r="AA462" s="153"/>
    </row>
    <row r="463" spans="1:27" ht="15.75" customHeight="1" x14ac:dyDescent="0.25">
      <c r="A463" s="152"/>
      <c r="B463" s="152"/>
      <c r="C463" s="153"/>
      <c r="D463" s="154"/>
      <c r="E463" s="153"/>
      <c r="F463" s="155"/>
      <c r="G463" s="156"/>
      <c r="H463" s="153"/>
      <c r="I463" s="155"/>
      <c r="J463" s="153"/>
      <c r="K463" s="153"/>
      <c r="L463" s="153"/>
      <c r="M463" s="153"/>
      <c r="N463" s="153"/>
      <c r="O463" s="153"/>
      <c r="P463" s="153"/>
      <c r="Q463" s="153"/>
      <c r="R463" s="153"/>
      <c r="S463" s="153"/>
      <c r="T463" s="153"/>
      <c r="U463" s="153"/>
      <c r="V463" s="153"/>
      <c r="W463" s="153"/>
      <c r="X463" s="153"/>
      <c r="Y463" s="153"/>
      <c r="Z463" s="153"/>
      <c r="AA463" s="153"/>
    </row>
    <row r="464" spans="1:27" ht="15.75" customHeight="1" x14ac:dyDescent="0.25">
      <c r="A464" s="152"/>
      <c r="B464" s="152"/>
      <c r="C464" s="153"/>
      <c r="D464" s="154"/>
      <c r="E464" s="153"/>
      <c r="F464" s="155"/>
      <c r="G464" s="156"/>
      <c r="H464" s="153"/>
      <c r="I464" s="155"/>
      <c r="J464" s="153"/>
      <c r="K464" s="153"/>
      <c r="L464" s="153"/>
      <c r="M464" s="153"/>
      <c r="N464" s="153"/>
      <c r="O464" s="153"/>
      <c r="P464" s="153"/>
      <c r="Q464" s="153"/>
      <c r="R464" s="153"/>
      <c r="S464" s="153"/>
      <c r="T464" s="153"/>
      <c r="U464" s="153"/>
      <c r="V464" s="153"/>
      <c r="W464" s="153"/>
      <c r="X464" s="153"/>
      <c r="Y464" s="153"/>
      <c r="Z464" s="153"/>
      <c r="AA464" s="153"/>
    </row>
    <row r="465" spans="1:27" ht="15.75" customHeight="1" x14ac:dyDescent="0.25">
      <c r="A465" s="152"/>
      <c r="B465" s="152"/>
      <c r="C465" s="153"/>
      <c r="D465" s="154"/>
      <c r="E465" s="153"/>
      <c r="F465" s="155"/>
      <c r="G465" s="156"/>
      <c r="H465" s="153"/>
      <c r="I465" s="155"/>
      <c r="J465" s="153"/>
      <c r="K465" s="153"/>
      <c r="L465" s="153"/>
      <c r="M465" s="153"/>
      <c r="N465" s="153"/>
      <c r="O465" s="153"/>
      <c r="P465" s="153"/>
      <c r="Q465" s="153"/>
      <c r="R465" s="153"/>
      <c r="S465" s="153"/>
      <c r="T465" s="153"/>
      <c r="U465" s="153"/>
      <c r="V465" s="153"/>
      <c r="W465" s="153"/>
      <c r="X465" s="153"/>
      <c r="Y465" s="153"/>
      <c r="Z465" s="153"/>
      <c r="AA465" s="153"/>
    </row>
    <row r="466" spans="1:27" ht="15.75" customHeight="1" x14ac:dyDescent="0.25">
      <c r="A466" s="152"/>
      <c r="B466" s="152"/>
      <c r="C466" s="153"/>
      <c r="D466" s="154"/>
      <c r="E466" s="153"/>
      <c r="F466" s="155"/>
      <c r="G466" s="156"/>
      <c r="H466" s="153"/>
      <c r="I466" s="155"/>
      <c r="J466" s="153"/>
      <c r="K466" s="153"/>
      <c r="L466" s="153"/>
      <c r="M466" s="153"/>
      <c r="N466" s="153"/>
      <c r="O466" s="153"/>
      <c r="P466" s="153"/>
      <c r="Q466" s="153"/>
      <c r="R466" s="153"/>
      <c r="S466" s="153"/>
      <c r="T466" s="153"/>
      <c r="U466" s="153"/>
      <c r="V466" s="153"/>
      <c r="W466" s="153"/>
      <c r="X466" s="153"/>
      <c r="Y466" s="153"/>
      <c r="Z466" s="153"/>
      <c r="AA466" s="153"/>
    </row>
    <row r="467" spans="1:27" ht="15.75" customHeight="1" x14ac:dyDescent="0.25">
      <c r="A467" s="152"/>
      <c r="B467" s="152"/>
      <c r="C467" s="153"/>
      <c r="D467" s="154"/>
      <c r="E467" s="153"/>
      <c r="F467" s="155"/>
      <c r="G467" s="156"/>
      <c r="H467" s="153"/>
      <c r="I467" s="155"/>
      <c r="J467" s="153"/>
      <c r="K467" s="153"/>
      <c r="L467" s="153"/>
      <c r="M467" s="153"/>
      <c r="N467" s="153"/>
      <c r="O467" s="153"/>
      <c r="P467" s="153"/>
      <c r="Q467" s="153"/>
      <c r="R467" s="153"/>
      <c r="S467" s="153"/>
      <c r="T467" s="153"/>
      <c r="U467" s="153"/>
      <c r="V467" s="153"/>
      <c r="W467" s="153"/>
      <c r="X467" s="153"/>
      <c r="Y467" s="153"/>
      <c r="Z467" s="153"/>
      <c r="AA467" s="153"/>
    </row>
    <row r="468" spans="1:27" ht="15.75" customHeight="1" x14ac:dyDescent="0.25">
      <c r="A468" s="152"/>
      <c r="B468" s="152"/>
      <c r="C468" s="153"/>
      <c r="D468" s="154"/>
      <c r="E468" s="153"/>
      <c r="F468" s="155"/>
      <c r="G468" s="156"/>
      <c r="H468" s="153"/>
      <c r="I468" s="155"/>
      <c r="J468" s="153"/>
      <c r="K468" s="153"/>
      <c r="L468" s="153"/>
      <c r="M468" s="153"/>
      <c r="N468" s="153"/>
      <c r="O468" s="153"/>
      <c r="P468" s="153"/>
      <c r="Q468" s="153"/>
      <c r="R468" s="153"/>
      <c r="S468" s="153"/>
      <c r="T468" s="153"/>
      <c r="U468" s="153"/>
      <c r="V468" s="153"/>
      <c r="W468" s="153"/>
      <c r="X468" s="153"/>
      <c r="Y468" s="153"/>
      <c r="Z468" s="153"/>
      <c r="AA468" s="153"/>
    </row>
    <row r="469" spans="1:27" ht="15.75" customHeight="1" x14ac:dyDescent="0.25">
      <c r="A469" s="152"/>
      <c r="B469" s="152"/>
      <c r="C469" s="153"/>
      <c r="D469" s="154"/>
      <c r="E469" s="153"/>
      <c r="F469" s="155"/>
      <c r="G469" s="156"/>
      <c r="H469" s="153"/>
      <c r="I469" s="155"/>
      <c r="J469" s="153"/>
      <c r="K469" s="153"/>
      <c r="L469" s="153"/>
      <c r="M469" s="153"/>
      <c r="N469" s="153"/>
      <c r="O469" s="153"/>
      <c r="P469" s="153"/>
      <c r="Q469" s="153"/>
      <c r="R469" s="153"/>
      <c r="S469" s="153"/>
      <c r="T469" s="153"/>
      <c r="U469" s="153"/>
      <c r="V469" s="153"/>
      <c r="W469" s="153"/>
      <c r="X469" s="153"/>
      <c r="Y469" s="153"/>
      <c r="Z469" s="153"/>
      <c r="AA469" s="153"/>
    </row>
    <row r="470" spans="1:27" ht="15.75" customHeight="1" x14ac:dyDescent="0.25">
      <c r="A470" s="152"/>
      <c r="B470" s="152"/>
      <c r="C470" s="153"/>
      <c r="D470" s="154"/>
      <c r="E470" s="153"/>
      <c r="F470" s="155"/>
      <c r="G470" s="156"/>
      <c r="H470" s="153"/>
      <c r="I470" s="155"/>
      <c r="J470" s="153"/>
      <c r="K470" s="153"/>
      <c r="L470" s="153"/>
      <c r="M470" s="153"/>
      <c r="N470" s="153"/>
      <c r="O470" s="153"/>
      <c r="P470" s="153"/>
      <c r="Q470" s="153"/>
      <c r="R470" s="153"/>
      <c r="S470" s="153"/>
      <c r="T470" s="153"/>
      <c r="U470" s="153"/>
      <c r="V470" s="153"/>
      <c r="W470" s="153"/>
      <c r="X470" s="153"/>
      <c r="Y470" s="153"/>
      <c r="Z470" s="153"/>
      <c r="AA470" s="153"/>
    </row>
    <row r="471" spans="1:27" ht="15.75" customHeight="1" x14ac:dyDescent="0.25">
      <c r="A471" s="152"/>
      <c r="B471" s="152"/>
      <c r="C471" s="153"/>
      <c r="D471" s="154"/>
      <c r="E471" s="153"/>
      <c r="F471" s="155"/>
      <c r="G471" s="156"/>
      <c r="H471" s="153"/>
      <c r="I471" s="155"/>
      <c r="J471" s="153"/>
      <c r="K471" s="153"/>
      <c r="L471" s="153"/>
      <c r="M471" s="153"/>
      <c r="N471" s="153"/>
      <c r="O471" s="153"/>
      <c r="P471" s="153"/>
      <c r="Q471" s="153"/>
      <c r="R471" s="153"/>
      <c r="S471" s="153"/>
      <c r="T471" s="153"/>
      <c r="U471" s="153"/>
      <c r="V471" s="153"/>
      <c r="W471" s="153"/>
      <c r="X471" s="153"/>
      <c r="Y471" s="153"/>
      <c r="Z471" s="153"/>
      <c r="AA471" s="153"/>
    </row>
    <row r="472" spans="1:27" ht="15.75" customHeight="1" x14ac:dyDescent="0.25">
      <c r="A472" s="152"/>
      <c r="B472" s="152"/>
      <c r="C472" s="153"/>
      <c r="D472" s="154"/>
      <c r="E472" s="153"/>
      <c r="F472" s="155"/>
      <c r="G472" s="156"/>
      <c r="H472" s="153"/>
      <c r="I472" s="155"/>
      <c r="J472" s="153"/>
      <c r="K472" s="153"/>
      <c r="L472" s="153"/>
      <c r="M472" s="153"/>
      <c r="N472" s="153"/>
      <c r="O472" s="153"/>
      <c r="P472" s="153"/>
      <c r="Q472" s="153"/>
      <c r="R472" s="153"/>
      <c r="S472" s="153"/>
      <c r="T472" s="153"/>
      <c r="U472" s="153"/>
      <c r="V472" s="153"/>
      <c r="W472" s="153"/>
      <c r="X472" s="153"/>
      <c r="Y472" s="153"/>
      <c r="Z472" s="153"/>
      <c r="AA472" s="153"/>
    </row>
    <row r="473" spans="1:27" ht="15.75" customHeight="1" x14ac:dyDescent="0.25">
      <c r="A473" s="152"/>
      <c r="B473" s="152"/>
      <c r="C473" s="153"/>
      <c r="D473" s="154"/>
      <c r="E473" s="153"/>
      <c r="F473" s="155"/>
      <c r="G473" s="156"/>
      <c r="H473" s="153"/>
      <c r="I473" s="155"/>
      <c r="J473" s="153"/>
      <c r="K473" s="153"/>
      <c r="L473" s="153"/>
      <c r="M473" s="153"/>
      <c r="N473" s="153"/>
      <c r="O473" s="153"/>
      <c r="P473" s="153"/>
      <c r="Q473" s="153"/>
      <c r="R473" s="153"/>
      <c r="S473" s="153"/>
      <c r="T473" s="153"/>
      <c r="U473" s="153"/>
      <c r="V473" s="153"/>
      <c r="W473" s="153"/>
      <c r="X473" s="153"/>
      <c r="Y473" s="153"/>
      <c r="Z473" s="153"/>
      <c r="AA473" s="153"/>
    </row>
    <row r="474" spans="1:27" ht="15.75" customHeight="1" x14ac:dyDescent="0.25">
      <c r="A474" s="152"/>
      <c r="B474" s="152"/>
      <c r="C474" s="153"/>
      <c r="D474" s="154"/>
      <c r="E474" s="153"/>
      <c r="F474" s="155"/>
      <c r="G474" s="156"/>
      <c r="H474" s="153"/>
      <c r="I474" s="155"/>
      <c r="J474" s="153"/>
      <c r="K474" s="153"/>
      <c r="L474" s="153"/>
      <c r="M474" s="153"/>
      <c r="N474" s="153"/>
      <c r="O474" s="153"/>
      <c r="P474" s="153"/>
      <c r="Q474" s="153"/>
      <c r="R474" s="153"/>
      <c r="S474" s="153"/>
      <c r="T474" s="153"/>
      <c r="U474" s="153"/>
      <c r="V474" s="153"/>
      <c r="W474" s="153"/>
      <c r="X474" s="153"/>
      <c r="Y474" s="153"/>
      <c r="Z474" s="153"/>
      <c r="AA474" s="153"/>
    </row>
    <row r="475" spans="1:27" ht="15.75" customHeight="1" x14ac:dyDescent="0.25">
      <c r="A475" s="152"/>
      <c r="B475" s="152"/>
      <c r="C475" s="153"/>
      <c r="D475" s="154"/>
      <c r="E475" s="153"/>
      <c r="F475" s="155"/>
      <c r="G475" s="156"/>
      <c r="H475" s="153"/>
      <c r="I475" s="155"/>
      <c r="J475" s="153"/>
      <c r="K475" s="153"/>
      <c r="L475" s="153"/>
      <c r="M475" s="153"/>
      <c r="N475" s="153"/>
      <c r="O475" s="153"/>
      <c r="P475" s="153"/>
      <c r="Q475" s="153"/>
      <c r="R475" s="153"/>
      <c r="S475" s="153"/>
      <c r="T475" s="153"/>
      <c r="U475" s="153"/>
      <c r="V475" s="153"/>
      <c r="W475" s="153"/>
      <c r="X475" s="153"/>
      <c r="Y475" s="153"/>
      <c r="Z475" s="153"/>
      <c r="AA475" s="153"/>
    </row>
    <row r="476" spans="1:27" ht="15.75" customHeight="1" x14ac:dyDescent="0.25">
      <c r="A476" s="152"/>
      <c r="B476" s="152"/>
      <c r="C476" s="153"/>
      <c r="D476" s="154"/>
      <c r="E476" s="153"/>
      <c r="F476" s="155"/>
      <c r="G476" s="156"/>
      <c r="H476" s="153"/>
      <c r="I476" s="155"/>
      <c r="J476" s="153"/>
      <c r="K476" s="153"/>
      <c r="L476" s="153"/>
      <c r="M476" s="153"/>
      <c r="N476" s="153"/>
      <c r="O476" s="153"/>
      <c r="P476" s="153"/>
      <c r="Q476" s="153"/>
      <c r="R476" s="153"/>
      <c r="S476" s="153"/>
      <c r="T476" s="153"/>
      <c r="U476" s="153"/>
      <c r="V476" s="153"/>
      <c r="W476" s="153"/>
      <c r="X476" s="153"/>
      <c r="Y476" s="153"/>
      <c r="Z476" s="153"/>
      <c r="AA476" s="153"/>
    </row>
    <row r="477" spans="1:27" ht="15.75" customHeight="1" x14ac:dyDescent="0.25">
      <c r="A477" s="152"/>
      <c r="B477" s="152"/>
      <c r="C477" s="153"/>
      <c r="D477" s="154"/>
      <c r="E477" s="153"/>
      <c r="F477" s="155"/>
      <c r="G477" s="156"/>
      <c r="H477" s="153"/>
      <c r="I477" s="155"/>
      <c r="J477" s="153"/>
      <c r="K477" s="153"/>
      <c r="L477" s="153"/>
      <c r="M477" s="153"/>
      <c r="N477" s="153"/>
      <c r="O477" s="153"/>
      <c r="P477" s="153"/>
      <c r="Q477" s="153"/>
      <c r="R477" s="153"/>
      <c r="S477" s="153"/>
      <c r="T477" s="153"/>
      <c r="U477" s="153"/>
      <c r="V477" s="153"/>
      <c r="W477" s="153"/>
      <c r="X477" s="153"/>
      <c r="Y477" s="153"/>
      <c r="Z477" s="153"/>
      <c r="AA477" s="153"/>
    </row>
    <row r="478" spans="1:27" ht="15.75" customHeight="1" x14ac:dyDescent="0.25">
      <c r="A478" s="152"/>
      <c r="B478" s="152"/>
      <c r="C478" s="153"/>
      <c r="D478" s="154"/>
      <c r="E478" s="153"/>
      <c r="F478" s="155"/>
      <c r="G478" s="156"/>
      <c r="H478" s="153"/>
      <c r="I478" s="155"/>
      <c r="J478" s="153"/>
      <c r="K478" s="153"/>
      <c r="L478" s="153"/>
      <c r="M478" s="153"/>
      <c r="N478" s="153"/>
      <c r="O478" s="153"/>
      <c r="P478" s="153"/>
      <c r="Q478" s="153"/>
      <c r="R478" s="153"/>
      <c r="S478" s="153"/>
      <c r="T478" s="153"/>
      <c r="U478" s="153"/>
      <c r="V478" s="153"/>
      <c r="W478" s="153"/>
      <c r="X478" s="153"/>
      <c r="Y478" s="153"/>
      <c r="Z478" s="153"/>
      <c r="AA478" s="153"/>
    </row>
    <row r="479" spans="1:27" ht="15.75" customHeight="1" x14ac:dyDescent="0.25">
      <c r="A479" s="152"/>
      <c r="B479" s="152"/>
      <c r="C479" s="153"/>
      <c r="D479" s="154"/>
      <c r="E479" s="153"/>
      <c r="F479" s="155"/>
      <c r="G479" s="156"/>
      <c r="H479" s="153"/>
      <c r="I479" s="155"/>
      <c r="J479" s="153"/>
      <c r="K479" s="153"/>
      <c r="L479" s="153"/>
      <c r="M479" s="153"/>
      <c r="N479" s="153"/>
      <c r="O479" s="153"/>
      <c r="P479" s="153"/>
      <c r="Q479" s="153"/>
      <c r="R479" s="153"/>
      <c r="S479" s="153"/>
      <c r="T479" s="153"/>
      <c r="U479" s="153"/>
      <c r="V479" s="153"/>
      <c r="W479" s="153"/>
      <c r="X479" s="153"/>
      <c r="Y479" s="153"/>
      <c r="Z479" s="153"/>
      <c r="AA479" s="153"/>
    </row>
    <row r="480" spans="1:27" ht="15.75" customHeight="1" x14ac:dyDescent="0.25">
      <c r="A480" s="152"/>
      <c r="B480" s="152"/>
      <c r="C480" s="153"/>
      <c r="D480" s="154"/>
      <c r="E480" s="153"/>
      <c r="F480" s="155"/>
      <c r="G480" s="156"/>
      <c r="H480" s="153"/>
      <c r="I480" s="155"/>
      <c r="J480" s="153"/>
      <c r="K480" s="153"/>
      <c r="L480" s="153"/>
      <c r="M480" s="153"/>
      <c r="N480" s="153"/>
      <c r="O480" s="153"/>
      <c r="P480" s="153"/>
      <c r="Q480" s="153"/>
      <c r="R480" s="153"/>
      <c r="S480" s="153"/>
      <c r="T480" s="153"/>
      <c r="U480" s="153"/>
      <c r="V480" s="153"/>
      <c r="W480" s="153"/>
      <c r="X480" s="153"/>
      <c r="Y480" s="153"/>
      <c r="Z480" s="153"/>
      <c r="AA480" s="153"/>
    </row>
    <row r="481" spans="1:27" ht="15.75" customHeight="1" x14ac:dyDescent="0.25">
      <c r="A481" s="152"/>
      <c r="B481" s="152"/>
      <c r="C481" s="153"/>
      <c r="D481" s="154"/>
      <c r="E481" s="153"/>
      <c r="F481" s="155"/>
      <c r="G481" s="156"/>
      <c r="H481" s="153"/>
      <c r="I481" s="155"/>
      <c r="J481" s="153"/>
      <c r="K481" s="153"/>
      <c r="L481" s="153"/>
      <c r="M481" s="153"/>
      <c r="N481" s="153"/>
      <c r="O481" s="153"/>
      <c r="P481" s="153"/>
      <c r="Q481" s="153"/>
      <c r="R481" s="153"/>
      <c r="S481" s="153"/>
      <c r="T481" s="153"/>
      <c r="U481" s="153"/>
      <c r="V481" s="153"/>
      <c r="W481" s="153"/>
      <c r="X481" s="153"/>
      <c r="Y481" s="153"/>
      <c r="Z481" s="153"/>
      <c r="AA481" s="153"/>
    </row>
    <row r="482" spans="1:27" ht="15.75" customHeight="1" x14ac:dyDescent="0.25">
      <c r="A482" s="152"/>
      <c r="B482" s="152"/>
      <c r="C482" s="153"/>
      <c r="D482" s="154"/>
      <c r="E482" s="153"/>
      <c r="F482" s="155"/>
      <c r="G482" s="156"/>
      <c r="H482" s="153"/>
      <c r="I482" s="155"/>
      <c r="J482" s="153"/>
      <c r="K482" s="153"/>
      <c r="L482" s="153"/>
      <c r="M482" s="153"/>
      <c r="N482" s="153"/>
      <c r="O482" s="153"/>
      <c r="P482" s="153"/>
      <c r="Q482" s="153"/>
      <c r="R482" s="153"/>
      <c r="S482" s="153"/>
      <c r="T482" s="153"/>
      <c r="U482" s="153"/>
      <c r="V482" s="153"/>
      <c r="W482" s="153"/>
      <c r="X482" s="153"/>
      <c r="Y482" s="153"/>
      <c r="Z482" s="153"/>
      <c r="AA482" s="153"/>
    </row>
    <row r="483" spans="1:27" ht="15.75" customHeight="1" x14ac:dyDescent="0.25">
      <c r="A483" s="152"/>
      <c r="B483" s="152"/>
      <c r="C483" s="153"/>
      <c r="D483" s="154"/>
      <c r="E483" s="153"/>
      <c r="F483" s="155"/>
      <c r="G483" s="156"/>
      <c r="H483" s="153"/>
      <c r="I483" s="155"/>
      <c r="J483" s="153"/>
      <c r="K483" s="153"/>
      <c r="L483" s="153"/>
      <c r="M483" s="153"/>
      <c r="N483" s="153"/>
      <c r="O483" s="153"/>
      <c r="P483" s="153"/>
      <c r="Q483" s="153"/>
      <c r="R483" s="153"/>
      <c r="S483" s="153"/>
      <c r="T483" s="153"/>
      <c r="U483" s="153"/>
      <c r="V483" s="153"/>
      <c r="W483" s="153"/>
      <c r="X483" s="153"/>
      <c r="Y483" s="153"/>
      <c r="Z483" s="153"/>
      <c r="AA483" s="153"/>
    </row>
    <row r="484" spans="1:27" ht="15.75" customHeight="1" x14ac:dyDescent="0.25">
      <c r="A484" s="152"/>
      <c r="B484" s="152"/>
      <c r="C484" s="153"/>
      <c r="D484" s="154"/>
      <c r="E484" s="153"/>
      <c r="F484" s="155"/>
      <c r="G484" s="156"/>
      <c r="H484" s="153"/>
      <c r="I484" s="155"/>
      <c r="J484" s="153"/>
      <c r="K484" s="153"/>
      <c r="L484" s="153"/>
      <c r="M484" s="153"/>
      <c r="N484" s="153"/>
      <c r="O484" s="153"/>
      <c r="P484" s="153"/>
      <c r="Q484" s="153"/>
      <c r="R484" s="153"/>
      <c r="S484" s="153"/>
      <c r="T484" s="153"/>
      <c r="U484" s="153"/>
      <c r="V484" s="153"/>
      <c r="W484" s="153"/>
      <c r="X484" s="153"/>
      <c r="Y484" s="153"/>
      <c r="Z484" s="153"/>
      <c r="AA484" s="153"/>
    </row>
    <row r="485" spans="1:27" ht="15.75" customHeight="1" x14ac:dyDescent="0.25">
      <c r="A485" s="152"/>
      <c r="B485" s="152"/>
      <c r="C485" s="153"/>
      <c r="D485" s="154"/>
      <c r="E485" s="153"/>
      <c r="F485" s="155"/>
      <c r="G485" s="156"/>
      <c r="H485" s="153"/>
      <c r="I485" s="155"/>
      <c r="J485" s="153"/>
      <c r="K485" s="153"/>
      <c r="L485" s="153"/>
      <c r="M485" s="153"/>
      <c r="N485" s="153"/>
      <c r="O485" s="153"/>
      <c r="P485" s="153"/>
      <c r="Q485" s="153"/>
      <c r="R485" s="153"/>
      <c r="S485" s="153"/>
      <c r="T485" s="153"/>
      <c r="U485" s="153"/>
      <c r="V485" s="153"/>
      <c r="W485" s="153"/>
      <c r="X485" s="153"/>
      <c r="Y485" s="153"/>
      <c r="Z485" s="153"/>
      <c r="AA485" s="153"/>
    </row>
    <row r="486" spans="1:27" ht="15.75" customHeight="1" x14ac:dyDescent="0.25">
      <c r="A486" s="152"/>
      <c r="B486" s="152"/>
      <c r="C486" s="153"/>
      <c r="D486" s="154"/>
      <c r="E486" s="153"/>
      <c r="F486" s="155"/>
      <c r="G486" s="156"/>
      <c r="H486" s="153"/>
      <c r="I486" s="155"/>
      <c r="J486" s="153"/>
      <c r="K486" s="153"/>
      <c r="L486" s="153"/>
      <c r="M486" s="153"/>
      <c r="N486" s="153"/>
      <c r="O486" s="153"/>
      <c r="P486" s="153"/>
      <c r="Q486" s="153"/>
      <c r="R486" s="153"/>
      <c r="S486" s="153"/>
      <c r="T486" s="153"/>
      <c r="U486" s="153"/>
      <c r="V486" s="153"/>
      <c r="W486" s="153"/>
      <c r="X486" s="153"/>
      <c r="Y486" s="153"/>
      <c r="Z486" s="153"/>
      <c r="AA486" s="153"/>
    </row>
    <row r="487" spans="1:27" ht="15.75" customHeight="1" x14ac:dyDescent="0.25">
      <c r="A487" s="152"/>
      <c r="B487" s="152"/>
      <c r="C487" s="153"/>
      <c r="D487" s="154"/>
      <c r="E487" s="153"/>
      <c r="F487" s="155"/>
      <c r="G487" s="156"/>
      <c r="H487" s="153"/>
      <c r="I487" s="155"/>
      <c r="J487" s="153"/>
      <c r="K487" s="153"/>
      <c r="L487" s="153"/>
      <c r="M487" s="153"/>
      <c r="N487" s="153"/>
      <c r="O487" s="153"/>
      <c r="P487" s="153"/>
      <c r="Q487" s="153"/>
      <c r="R487" s="153"/>
      <c r="S487" s="153"/>
      <c r="T487" s="153"/>
      <c r="U487" s="153"/>
      <c r="V487" s="153"/>
      <c r="W487" s="153"/>
      <c r="X487" s="153"/>
      <c r="Y487" s="153"/>
      <c r="Z487" s="153"/>
      <c r="AA487" s="153"/>
    </row>
    <row r="488" spans="1:27" ht="15.75" customHeight="1" x14ac:dyDescent="0.25">
      <c r="A488" s="152"/>
      <c r="B488" s="152"/>
      <c r="C488" s="153"/>
      <c r="D488" s="154"/>
      <c r="E488" s="153"/>
      <c r="F488" s="155"/>
      <c r="G488" s="156"/>
      <c r="H488" s="153"/>
      <c r="I488" s="155"/>
      <c r="J488" s="153"/>
      <c r="K488" s="153"/>
      <c r="L488" s="153"/>
      <c r="M488" s="153"/>
      <c r="N488" s="153"/>
      <c r="O488" s="153"/>
      <c r="P488" s="153"/>
      <c r="Q488" s="153"/>
      <c r="R488" s="153"/>
      <c r="S488" s="153"/>
      <c r="T488" s="153"/>
      <c r="U488" s="153"/>
      <c r="V488" s="153"/>
      <c r="W488" s="153"/>
      <c r="X488" s="153"/>
      <c r="Y488" s="153"/>
      <c r="Z488" s="153"/>
      <c r="AA488" s="153"/>
    </row>
    <row r="489" spans="1:27" ht="15.75" customHeight="1" x14ac:dyDescent="0.25">
      <c r="A489" s="152"/>
      <c r="B489" s="152"/>
      <c r="C489" s="153"/>
      <c r="D489" s="154"/>
      <c r="E489" s="153"/>
      <c r="F489" s="155"/>
      <c r="G489" s="156"/>
      <c r="H489" s="153"/>
      <c r="I489" s="155"/>
      <c r="J489" s="153"/>
      <c r="K489" s="153"/>
      <c r="L489" s="153"/>
      <c r="M489" s="153"/>
      <c r="N489" s="153"/>
      <c r="O489" s="153"/>
      <c r="P489" s="153"/>
      <c r="Q489" s="153"/>
      <c r="R489" s="153"/>
      <c r="S489" s="153"/>
      <c r="T489" s="153"/>
      <c r="U489" s="153"/>
      <c r="V489" s="153"/>
      <c r="W489" s="153"/>
      <c r="X489" s="153"/>
      <c r="Y489" s="153"/>
      <c r="Z489" s="153"/>
      <c r="AA489" s="153"/>
    </row>
    <row r="490" spans="1:27" ht="15.75" customHeight="1" x14ac:dyDescent="0.25">
      <c r="A490" s="152"/>
      <c r="B490" s="152"/>
      <c r="C490" s="153"/>
      <c r="D490" s="154"/>
      <c r="E490" s="153"/>
      <c r="F490" s="155"/>
      <c r="G490" s="156"/>
      <c r="H490" s="153"/>
      <c r="I490" s="155"/>
      <c r="J490" s="153"/>
      <c r="K490" s="153"/>
      <c r="L490" s="153"/>
      <c r="M490" s="153"/>
      <c r="N490" s="153"/>
      <c r="O490" s="153"/>
      <c r="P490" s="153"/>
      <c r="Q490" s="153"/>
      <c r="R490" s="153"/>
      <c r="S490" s="153"/>
      <c r="T490" s="153"/>
      <c r="U490" s="153"/>
      <c r="V490" s="153"/>
      <c r="W490" s="153"/>
      <c r="X490" s="153"/>
      <c r="Y490" s="153"/>
      <c r="Z490" s="153"/>
      <c r="AA490" s="153"/>
    </row>
    <row r="491" spans="1:27" ht="15.75" customHeight="1" x14ac:dyDescent="0.25">
      <c r="A491" s="152"/>
      <c r="B491" s="152"/>
      <c r="C491" s="153"/>
      <c r="D491" s="154"/>
      <c r="E491" s="153"/>
      <c r="F491" s="155"/>
      <c r="G491" s="156"/>
      <c r="H491" s="153"/>
      <c r="I491" s="155"/>
      <c r="J491" s="153"/>
      <c r="K491" s="153"/>
      <c r="L491" s="153"/>
      <c r="M491" s="153"/>
      <c r="N491" s="153"/>
      <c r="O491" s="153"/>
      <c r="P491" s="153"/>
      <c r="Q491" s="153"/>
      <c r="R491" s="153"/>
      <c r="S491" s="153"/>
      <c r="T491" s="153"/>
      <c r="U491" s="153"/>
      <c r="V491" s="153"/>
      <c r="W491" s="153"/>
      <c r="X491" s="153"/>
      <c r="Y491" s="153"/>
      <c r="Z491" s="153"/>
      <c r="AA491" s="153"/>
    </row>
    <row r="492" spans="1:27" ht="15.75" customHeight="1" x14ac:dyDescent="0.25">
      <c r="A492" s="152"/>
      <c r="B492" s="152"/>
      <c r="C492" s="153"/>
      <c r="D492" s="154"/>
      <c r="E492" s="153"/>
      <c r="F492" s="155"/>
      <c r="G492" s="156"/>
      <c r="H492" s="153"/>
      <c r="I492" s="155"/>
      <c r="J492" s="153"/>
      <c r="K492" s="153"/>
      <c r="L492" s="153"/>
      <c r="M492" s="153"/>
      <c r="N492" s="153"/>
      <c r="O492" s="153"/>
      <c r="P492" s="153"/>
      <c r="Q492" s="153"/>
      <c r="R492" s="153"/>
      <c r="S492" s="153"/>
      <c r="T492" s="153"/>
      <c r="U492" s="153"/>
      <c r="V492" s="153"/>
      <c r="W492" s="153"/>
      <c r="X492" s="153"/>
      <c r="Y492" s="153"/>
      <c r="Z492" s="153"/>
      <c r="AA492" s="153"/>
    </row>
    <row r="493" spans="1:27" ht="15.75" customHeight="1" x14ac:dyDescent="0.25">
      <c r="A493" s="152"/>
      <c r="B493" s="152"/>
      <c r="C493" s="153"/>
      <c r="D493" s="154"/>
      <c r="E493" s="153"/>
      <c r="F493" s="155"/>
      <c r="G493" s="156"/>
      <c r="H493" s="153"/>
      <c r="I493" s="155"/>
      <c r="J493" s="153"/>
      <c r="K493" s="153"/>
      <c r="L493" s="153"/>
      <c r="M493" s="153"/>
      <c r="N493" s="153"/>
      <c r="O493" s="153"/>
      <c r="P493" s="153"/>
      <c r="Q493" s="153"/>
      <c r="R493" s="153"/>
      <c r="S493" s="153"/>
      <c r="T493" s="153"/>
      <c r="U493" s="153"/>
      <c r="V493" s="153"/>
      <c r="W493" s="153"/>
      <c r="X493" s="153"/>
      <c r="Y493" s="153"/>
      <c r="Z493" s="153"/>
      <c r="AA493" s="153"/>
    </row>
    <row r="494" spans="1:27" ht="15.75" customHeight="1" x14ac:dyDescent="0.25">
      <c r="A494" s="152"/>
      <c r="B494" s="152"/>
      <c r="C494" s="153"/>
      <c r="D494" s="154"/>
      <c r="E494" s="153"/>
      <c r="F494" s="155"/>
      <c r="G494" s="156"/>
      <c r="H494" s="153"/>
      <c r="I494" s="155"/>
      <c r="J494" s="153"/>
      <c r="K494" s="153"/>
      <c r="L494" s="153"/>
      <c r="M494" s="153"/>
      <c r="N494" s="153"/>
      <c r="O494" s="153"/>
      <c r="P494" s="153"/>
      <c r="Q494" s="153"/>
      <c r="R494" s="153"/>
      <c r="S494" s="153"/>
      <c r="T494" s="153"/>
      <c r="U494" s="153"/>
      <c r="V494" s="153"/>
      <c r="W494" s="153"/>
      <c r="X494" s="153"/>
      <c r="Y494" s="153"/>
      <c r="Z494" s="153"/>
      <c r="AA494" s="153"/>
    </row>
    <row r="495" spans="1:27" ht="15.75" customHeight="1" x14ac:dyDescent="0.25">
      <c r="A495" s="152"/>
      <c r="B495" s="152"/>
      <c r="C495" s="153"/>
      <c r="D495" s="154"/>
      <c r="E495" s="153"/>
      <c r="F495" s="155"/>
      <c r="G495" s="156"/>
      <c r="H495" s="153"/>
      <c r="I495" s="155"/>
      <c r="J495" s="153"/>
      <c r="K495" s="153"/>
      <c r="L495" s="153"/>
      <c r="M495" s="153"/>
      <c r="N495" s="153"/>
      <c r="O495" s="153"/>
      <c r="P495" s="153"/>
      <c r="Q495" s="153"/>
      <c r="R495" s="153"/>
      <c r="S495" s="153"/>
      <c r="T495" s="153"/>
      <c r="U495" s="153"/>
      <c r="V495" s="153"/>
      <c r="W495" s="153"/>
      <c r="X495" s="153"/>
      <c r="Y495" s="153"/>
      <c r="Z495" s="153"/>
      <c r="AA495" s="153"/>
    </row>
    <row r="496" spans="1:27" ht="15.75" customHeight="1" x14ac:dyDescent="0.25">
      <c r="A496" s="152"/>
      <c r="B496" s="152"/>
      <c r="C496" s="153"/>
      <c r="D496" s="154"/>
      <c r="E496" s="153"/>
      <c r="F496" s="155"/>
      <c r="G496" s="156"/>
      <c r="H496" s="153"/>
      <c r="I496" s="155"/>
      <c r="J496" s="153"/>
      <c r="K496" s="153"/>
      <c r="L496" s="153"/>
      <c r="M496" s="153"/>
      <c r="N496" s="153"/>
      <c r="O496" s="153"/>
      <c r="P496" s="153"/>
      <c r="Q496" s="153"/>
      <c r="R496" s="153"/>
      <c r="S496" s="153"/>
      <c r="T496" s="153"/>
      <c r="U496" s="153"/>
      <c r="V496" s="153"/>
      <c r="W496" s="153"/>
      <c r="X496" s="153"/>
      <c r="Y496" s="153"/>
      <c r="Z496" s="153"/>
      <c r="AA496" s="153"/>
    </row>
    <row r="497" spans="1:27" ht="15.75" customHeight="1" x14ac:dyDescent="0.25">
      <c r="A497" s="152"/>
      <c r="B497" s="152"/>
      <c r="C497" s="153"/>
      <c r="D497" s="154"/>
      <c r="E497" s="153"/>
      <c r="F497" s="155"/>
      <c r="G497" s="156"/>
      <c r="H497" s="153"/>
      <c r="I497" s="155"/>
      <c r="J497" s="153"/>
      <c r="K497" s="153"/>
      <c r="L497" s="153"/>
      <c r="M497" s="153"/>
      <c r="N497" s="153"/>
      <c r="O497" s="153"/>
      <c r="P497" s="153"/>
      <c r="Q497" s="153"/>
      <c r="R497" s="153"/>
      <c r="S497" s="153"/>
      <c r="T497" s="153"/>
      <c r="U497" s="153"/>
      <c r="V497" s="153"/>
      <c r="W497" s="153"/>
      <c r="X497" s="153"/>
      <c r="Y497" s="153"/>
      <c r="Z497" s="153"/>
      <c r="AA497" s="153"/>
    </row>
    <row r="498" spans="1:27" ht="15.75" customHeight="1" x14ac:dyDescent="0.25">
      <c r="A498" s="152"/>
      <c r="B498" s="152"/>
      <c r="C498" s="153"/>
      <c r="D498" s="154"/>
      <c r="E498" s="153"/>
      <c r="F498" s="155"/>
      <c r="G498" s="156"/>
      <c r="H498" s="153"/>
      <c r="I498" s="155"/>
      <c r="J498" s="153"/>
      <c r="K498" s="153"/>
      <c r="L498" s="153"/>
      <c r="M498" s="153"/>
      <c r="N498" s="153"/>
      <c r="O498" s="153"/>
      <c r="P498" s="153"/>
      <c r="Q498" s="153"/>
      <c r="R498" s="153"/>
      <c r="S498" s="153"/>
      <c r="T498" s="153"/>
      <c r="U498" s="153"/>
      <c r="V498" s="153"/>
      <c r="W498" s="153"/>
      <c r="X498" s="153"/>
      <c r="Y498" s="153"/>
      <c r="Z498" s="153"/>
      <c r="AA498" s="153"/>
    </row>
    <row r="499" spans="1:27" ht="15.75" customHeight="1" x14ac:dyDescent="0.25">
      <c r="A499" s="152"/>
      <c r="B499" s="152"/>
      <c r="C499" s="153"/>
      <c r="D499" s="154"/>
      <c r="E499" s="153"/>
      <c r="F499" s="155"/>
      <c r="G499" s="156"/>
      <c r="H499" s="153"/>
      <c r="I499" s="155"/>
      <c r="J499" s="153"/>
      <c r="K499" s="153"/>
      <c r="L499" s="153"/>
      <c r="M499" s="153"/>
      <c r="N499" s="153"/>
      <c r="O499" s="153"/>
      <c r="P499" s="153"/>
      <c r="Q499" s="153"/>
      <c r="R499" s="153"/>
      <c r="S499" s="153"/>
      <c r="T499" s="153"/>
      <c r="U499" s="153"/>
      <c r="V499" s="153"/>
      <c r="W499" s="153"/>
      <c r="X499" s="153"/>
      <c r="Y499" s="153"/>
      <c r="Z499" s="153"/>
      <c r="AA499" s="153"/>
    </row>
    <row r="500" spans="1:27" ht="15.75" customHeight="1" x14ac:dyDescent="0.25">
      <c r="A500" s="152"/>
      <c r="B500" s="152"/>
      <c r="C500" s="153"/>
      <c r="D500" s="154"/>
      <c r="E500" s="153"/>
      <c r="F500" s="155"/>
      <c r="G500" s="156"/>
      <c r="H500" s="153"/>
      <c r="I500" s="155"/>
      <c r="J500" s="153"/>
      <c r="K500" s="153"/>
      <c r="L500" s="153"/>
      <c r="M500" s="153"/>
      <c r="N500" s="153"/>
      <c r="O500" s="153"/>
      <c r="P500" s="153"/>
      <c r="Q500" s="153"/>
      <c r="R500" s="153"/>
      <c r="S500" s="153"/>
      <c r="T500" s="153"/>
      <c r="U500" s="153"/>
      <c r="V500" s="153"/>
      <c r="W500" s="153"/>
      <c r="X500" s="153"/>
      <c r="Y500" s="153"/>
      <c r="Z500" s="153"/>
      <c r="AA500" s="153"/>
    </row>
    <row r="501" spans="1:27" ht="15.75" customHeight="1" x14ac:dyDescent="0.25">
      <c r="A501" s="152"/>
      <c r="B501" s="152"/>
      <c r="C501" s="153"/>
      <c r="D501" s="154"/>
      <c r="E501" s="153"/>
      <c r="F501" s="155"/>
      <c r="G501" s="156"/>
      <c r="H501" s="153"/>
      <c r="I501" s="155"/>
      <c r="J501" s="153"/>
      <c r="K501" s="153"/>
      <c r="L501" s="153"/>
      <c r="M501" s="153"/>
      <c r="N501" s="153"/>
      <c r="O501" s="153"/>
      <c r="P501" s="153"/>
      <c r="Q501" s="153"/>
      <c r="R501" s="153"/>
      <c r="S501" s="153"/>
      <c r="T501" s="153"/>
      <c r="U501" s="153"/>
      <c r="V501" s="153"/>
      <c r="W501" s="153"/>
      <c r="X501" s="153"/>
      <c r="Y501" s="153"/>
      <c r="Z501" s="153"/>
      <c r="AA501" s="153"/>
    </row>
    <row r="502" spans="1:27" ht="15.75" customHeight="1" x14ac:dyDescent="0.25">
      <c r="A502" s="152"/>
      <c r="B502" s="152"/>
      <c r="C502" s="153"/>
      <c r="D502" s="154"/>
      <c r="E502" s="153"/>
      <c r="F502" s="155"/>
      <c r="G502" s="156"/>
      <c r="H502" s="153"/>
      <c r="I502" s="155"/>
      <c r="J502" s="153"/>
      <c r="K502" s="153"/>
      <c r="L502" s="153"/>
      <c r="M502" s="153"/>
      <c r="N502" s="153"/>
      <c r="O502" s="153"/>
      <c r="P502" s="153"/>
      <c r="Q502" s="153"/>
      <c r="R502" s="153"/>
      <c r="S502" s="153"/>
      <c r="T502" s="153"/>
      <c r="U502" s="153"/>
      <c r="V502" s="153"/>
      <c r="W502" s="153"/>
      <c r="X502" s="153"/>
      <c r="Y502" s="153"/>
      <c r="Z502" s="153"/>
      <c r="AA502" s="153"/>
    </row>
    <row r="503" spans="1:27" ht="15.75" customHeight="1" x14ac:dyDescent="0.25">
      <c r="A503" s="152"/>
      <c r="B503" s="152"/>
      <c r="C503" s="153"/>
      <c r="D503" s="154"/>
      <c r="E503" s="153"/>
      <c r="F503" s="155"/>
      <c r="G503" s="156"/>
      <c r="H503" s="153"/>
      <c r="I503" s="155"/>
      <c r="J503" s="153"/>
      <c r="K503" s="153"/>
      <c r="L503" s="153"/>
      <c r="M503" s="153"/>
      <c r="N503" s="153"/>
      <c r="O503" s="153"/>
      <c r="P503" s="153"/>
      <c r="Q503" s="153"/>
      <c r="R503" s="153"/>
      <c r="S503" s="153"/>
      <c r="T503" s="153"/>
      <c r="U503" s="153"/>
      <c r="V503" s="153"/>
      <c r="W503" s="153"/>
      <c r="X503" s="153"/>
      <c r="Y503" s="153"/>
      <c r="Z503" s="153"/>
      <c r="AA503" s="153"/>
    </row>
    <row r="504" spans="1:27" ht="15.75" customHeight="1" x14ac:dyDescent="0.25">
      <c r="A504" s="152"/>
      <c r="B504" s="152"/>
      <c r="C504" s="153"/>
      <c r="D504" s="154"/>
      <c r="E504" s="153"/>
      <c r="F504" s="155"/>
      <c r="G504" s="156"/>
      <c r="H504" s="153"/>
      <c r="I504" s="155"/>
      <c r="J504" s="153"/>
      <c r="K504" s="153"/>
      <c r="L504" s="153"/>
      <c r="M504" s="153"/>
      <c r="N504" s="153"/>
      <c r="O504" s="153"/>
      <c r="P504" s="153"/>
      <c r="Q504" s="153"/>
      <c r="R504" s="153"/>
      <c r="S504" s="153"/>
      <c r="T504" s="153"/>
      <c r="U504" s="153"/>
      <c r="V504" s="153"/>
      <c r="W504" s="153"/>
      <c r="X504" s="153"/>
      <c r="Y504" s="153"/>
      <c r="Z504" s="153"/>
      <c r="AA504" s="153"/>
    </row>
    <row r="505" spans="1:27" ht="15.75" customHeight="1" x14ac:dyDescent="0.25">
      <c r="A505" s="152"/>
      <c r="B505" s="152"/>
      <c r="C505" s="153"/>
      <c r="D505" s="154"/>
      <c r="E505" s="153"/>
      <c r="F505" s="155"/>
      <c r="G505" s="156"/>
      <c r="H505" s="153"/>
      <c r="I505" s="155"/>
      <c r="J505" s="153"/>
      <c r="K505" s="153"/>
      <c r="L505" s="153"/>
      <c r="M505" s="153"/>
      <c r="N505" s="153"/>
      <c r="O505" s="153"/>
      <c r="P505" s="153"/>
      <c r="Q505" s="153"/>
      <c r="R505" s="153"/>
      <c r="S505" s="153"/>
      <c r="T505" s="153"/>
      <c r="U505" s="153"/>
      <c r="V505" s="153"/>
      <c r="W505" s="153"/>
      <c r="X505" s="153"/>
      <c r="Y505" s="153"/>
      <c r="Z505" s="153"/>
      <c r="AA505" s="153"/>
    </row>
    <row r="506" spans="1:27" ht="15.75" customHeight="1" x14ac:dyDescent="0.25">
      <c r="A506" s="152"/>
      <c r="B506" s="152"/>
      <c r="C506" s="153"/>
      <c r="D506" s="154"/>
      <c r="E506" s="153"/>
      <c r="F506" s="155"/>
      <c r="G506" s="156"/>
      <c r="H506" s="153"/>
      <c r="I506" s="155"/>
      <c r="J506" s="153"/>
      <c r="K506" s="153"/>
      <c r="L506" s="153"/>
      <c r="M506" s="153"/>
      <c r="N506" s="153"/>
      <c r="O506" s="153"/>
      <c r="P506" s="153"/>
      <c r="Q506" s="153"/>
      <c r="R506" s="153"/>
      <c r="S506" s="153"/>
      <c r="T506" s="153"/>
      <c r="U506" s="153"/>
      <c r="V506" s="153"/>
      <c r="W506" s="153"/>
      <c r="X506" s="153"/>
      <c r="Y506" s="153"/>
      <c r="Z506" s="153"/>
      <c r="AA506" s="153"/>
    </row>
    <row r="507" spans="1:27" ht="15.75" customHeight="1" x14ac:dyDescent="0.25">
      <c r="A507" s="152"/>
      <c r="B507" s="152"/>
      <c r="C507" s="153"/>
      <c r="D507" s="154"/>
      <c r="E507" s="153"/>
      <c r="F507" s="155"/>
      <c r="G507" s="156"/>
      <c r="H507" s="153"/>
      <c r="I507" s="155"/>
      <c r="J507" s="153"/>
      <c r="K507" s="153"/>
      <c r="L507" s="153"/>
      <c r="M507" s="153"/>
      <c r="N507" s="153"/>
      <c r="O507" s="153"/>
      <c r="P507" s="153"/>
      <c r="Q507" s="153"/>
      <c r="R507" s="153"/>
      <c r="S507" s="153"/>
      <c r="T507" s="153"/>
      <c r="U507" s="153"/>
      <c r="V507" s="153"/>
      <c r="W507" s="153"/>
      <c r="X507" s="153"/>
      <c r="Y507" s="153"/>
      <c r="Z507" s="153"/>
      <c r="AA507" s="153"/>
    </row>
    <row r="508" spans="1:27" ht="15.75" customHeight="1" x14ac:dyDescent="0.25">
      <c r="A508" s="152"/>
      <c r="B508" s="152"/>
      <c r="C508" s="153"/>
      <c r="D508" s="154"/>
      <c r="E508" s="153"/>
      <c r="F508" s="155"/>
      <c r="G508" s="156"/>
      <c r="H508" s="153"/>
      <c r="I508" s="155"/>
      <c r="J508" s="153"/>
      <c r="K508" s="153"/>
      <c r="L508" s="153"/>
      <c r="M508" s="153"/>
      <c r="N508" s="153"/>
      <c r="O508" s="153"/>
      <c r="P508" s="153"/>
      <c r="Q508" s="153"/>
      <c r="R508" s="153"/>
      <c r="S508" s="153"/>
      <c r="T508" s="153"/>
      <c r="U508" s="153"/>
      <c r="V508" s="153"/>
      <c r="W508" s="153"/>
      <c r="X508" s="153"/>
      <c r="Y508" s="153"/>
      <c r="Z508" s="153"/>
      <c r="AA508" s="153"/>
    </row>
    <row r="509" spans="1:27" ht="15.75" customHeight="1" x14ac:dyDescent="0.25">
      <c r="A509" s="152"/>
      <c r="B509" s="152"/>
      <c r="C509" s="153"/>
      <c r="D509" s="154"/>
      <c r="E509" s="153"/>
      <c r="F509" s="155"/>
      <c r="G509" s="156"/>
      <c r="H509" s="153"/>
      <c r="I509" s="155"/>
      <c r="J509" s="153"/>
      <c r="K509" s="153"/>
      <c r="L509" s="153"/>
      <c r="M509" s="153"/>
      <c r="N509" s="153"/>
      <c r="O509" s="153"/>
      <c r="P509" s="153"/>
      <c r="Q509" s="153"/>
      <c r="R509" s="153"/>
      <c r="S509" s="153"/>
      <c r="T509" s="153"/>
      <c r="U509" s="153"/>
      <c r="V509" s="153"/>
      <c r="W509" s="153"/>
      <c r="X509" s="153"/>
      <c r="Y509" s="153"/>
      <c r="Z509" s="153"/>
      <c r="AA509" s="153"/>
    </row>
    <row r="510" spans="1:27" ht="15.75" customHeight="1" x14ac:dyDescent="0.25">
      <c r="A510" s="152"/>
      <c r="B510" s="152"/>
      <c r="C510" s="153"/>
      <c r="D510" s="154"/>
      <c r="E510" s="153"/>
      <c r="F510" s="155"/>
      <c r="G510" s="156"/>
      <c r="H510" s="153"/>
      <c r="I510" s="155"/>
      <c r="J510" s="153"/>
      <c r="K510" s="153"/>
      <c r="L510" s="153"/>
      <c r="M510" s="153"/>
      <c r="N510" s="153"/>
      <c r="O510" s="153"/>
      <c r="P510" s="153"/>
      <c r="Q510" s="153"/>
      <c r="R510" s="153"/>
      <c r="S510" s="153"/>
      <c r="T510" s="153"/>
      <c r="U510" s="153"/>
      <c r="V510" s="153"/>
      <c r="W510" s="153"/>
      <c r="X510" s="153"/>
      <c r="Y510" s="153"/>
      <c r="Z510" s="153"/>
      <c r="AA510" s="153"/>
    </row>
    <row r="511" spans="1:27" ht="15.75" customHeight="1" x14ac:dyDescent="0.25">
      <c r="A511" s="152"/>
      <c r="B511" s="152"/>
      <c r="C511" s="153"/>
      <c r="D511" s="154"/>
      <c r="E511" s="153"/>
      <c r="F511" s="155"/>
      <c r="G511" s="156"/>
      <c r="H511" s="153"/>
      <c r="I511" s="155"/>
      <c r="J511" s="153"/>
      <c r="K511" s="153"/>
      <c r="L511" s="153"/>
      <c r="M511" s="153"/>
      <c r="N511" s="153"/>
      <c r="O511" s="153"/>
      <c r="P511" s="153"/>
      <c r="Q511" s="153"/>
      <c r="R511" s="153"/>
      <c r="S511" s="153"/>
      <c r="T511" s="153"/>
      <c r="U511" s="153"/>
      <c r="V511" s="153"/>
      <c r="W511" s="153"/>
      <c r="X511" s="153"/>
      <c r="Y511" s="153"/>
      <c r="Z511" s="153"/>
      <c r="AA511" s="153"/>
    </row>
    <row r="512" spans="1:27" ht="15.75" customHeight="1" x14ac:dyDescent="0.25">
      <c r="A512" s="152"/>
      <c r="B512" s="152"/>
      <c r="C512" s="153"/>
      <c r="D512" s="154"/>
      <c r="E512" s="153"/>
      <c r="F512" s="155"/>
      <c r="G512" s="156"/>
      <c r="H512" s="153"/>
      <c r="I512" s="155"/>
      <c r="J512" s="153"/>
      <c r="K512" s="153"/>
      <c r="L512" s="153"/>
      <c r="M512" s="153"/>
      <c r="N512" s="153"/>
      <c r="O512" s="153"/>
      <c r="P512" s="153"/>
      <c r="Q512" s="153"/>
      <c r="R512" s="153"/>
      <c r="S512" s="153"/>
      <c r="T512" s="153"/>
      <c r="U512" s="153"/>
      <c r="V512" s="153"/>
      <c r="W512" s="153"/>
      <c r="X512" s="153"/>
      <c r="Y512" s="153"/>
      <c r="Z512" s="153"/>
      <c r="AA512" s="153"/>
    </row>
    <row r="513" spans="1:27" ht="15.75" customHeight="1" x14ac:dyDescent="0.25">
      <c r="A513" s="152"/>
      <c r="B513" s="152"/>
      <c r="C513" s="153"/>
      <c r="D513" s="154"/>
      <c r="E513" s="153"/>
      <c r="F513" s="155"/>
      <c r="G513" s="156"/>
      <c r="H513" s="153"/>
      <c r="I513" s="155"/>
      <c r="J513" s="153"/>
      <c r="K513" s="153"/>
      <c r="L513" s="153"/>
      <c r="M513" s="153"/>
      <c r="N513" s="153"/>
      <c r="O513" s="153"/>
      <c r="P513" s="153"/>
      <c r="Q513" s="153"/>
      <c r="R513" s="153"/>
      <c r="S513" s="153"/>
      <c r="T513" s="153"/>
      <c r="U513" s="153"/>
      <c r="V513" s="153"/>
      <c r="W513" s="153"/>
      <c r="X513" s="153"/>
      <c r="Y513" s="153"/>
      <c r="Z513" s="153"/>
      <c r="AA513" s="153"/>
    </row>
    <row r="514" spans="1:27" ht="15.75" customHeight="1" x14ac:dyDescent="0.25">
      <c r="A514" s="152"/>
      <c r="B514" s="152"/>
      <c r="C514" s="153"/>
      <c r="D514" s="154"/>
      <c r="E514" s="153"/>
      <c r="F514" s="155"/>
      <c r="G514" s="156"/>
      <c r="H514" s="153"/>
      <c r="I514" s="155"/>
      <c r="J514" s="153"/>
      <c r="K514" s="153"/>
      <c r="L514" s="153"/>
      <c r="M514" s="153"/>
      <c r="N514" s="153"/>
      <c r="O514" s="153"/>
      <c r="P514" s="153"/>
      <c r="Q514" s="153"/>
      <c r="R514" s="153"/>
      <c r="S514" s="153"/>
      <c r="T514" s="153"/>
      <c r="U514" s="153"/>
      <c r="V514" s="153"/>
      <c r="W514" s="153"/>
      <c r="X514" s="153"/>
      <c r="Y514" s="153"/>
      <c r="Z514" s="153"/>
      <c r="AA514" s="153"/>
    </row>
    <row r="515" spans="1:27" ht="15.75" customHeight="1" x14ac:dyDescent="0.25">
      <c r="A515" s="152"/>
      <c r="B515" s="152"/>
      <c r="C515" s="153"/>
      <c r="D515" s="154"/>
      <c r="E515" s="153"/>
      <c r="F515" s="155"/>
      <c r="G515" s="156"/>
      <c r="H515" s="153"/>
      <c r="I515" s="155"/>
      <c r="J515" s="153"/>
      <c r="K515" s="153"/>
      <c r="L515" s="153"/>
      <c r="M515" s="153"/>
      <c r="N515" s="153"/>
      <c r="O515" s="153"/>
      <c r="P515" s="153"/>
      <c r="Q515" s="153"/>
      <c r="R515" s="153"/>
      <c r="S515" s="153"/>
      <c r="T515" s="153"/>
      <c r="U515" s="153"/>
      <c r="V515" s="153"/>
      <c r="W515" s="153"/>
      <c r="X515" s="153"/>
      <c r="Y515" s="153"/>
      <c r="Z515" s="153"/>
      <c r="AA515" s="153"/>
    </row>
    <row r="516" spans="1:27" ht="15.75" customHeight="1" x14ac:dyDescent="0.25">
      <c r="A516" s="152"/>
      <c r="B516" s="152"/>
      <c r="C516" s="153"/>
      <c r="D516" s="154"/>
      <c r="E516" s="153"/>
      <c r="F516" s="155"/>
      <c r="G516" s="156"/>
      <c r="H516" s="153"/>
      <c r="I516" s="155"/>
      <c r="J516" s="153"/>
      <c r="K516" s="153"/>
      <c r="L516" s="153"/>
      <c r="M516" s="153"/>
      <c r="N516" s="153"/>
      <c r="O516" s="153"/>
      <c r="P516" s="153"/>
      <c r="Q516" s="153"/>
      <c r="R516" s="153"/>
      <c r="S516" s="153"/>
      <c r="T516" s="153"/>
      <c r="U516" s="153"/>
      <c r="V516" s="153"/>
      <c r="W516" s="153"/>
      <c r="X516" s="153"/>
      <c r="Y516" s="153"/>
      <c r="Z516" s="153"/>
      <c r="AA516" s="153"/>
    </row>
    <row r="517" spans="1:27" ht="15.75" customHeight="1" x14ac:dyDescent="0.25">
      <c r="A517" s="152"/>
      <c r="B517" s="152"/>
      <c r="C517" s="153"/>
      <c r="D517" s="154"/>
      <c r="E517" s="153"/>
      <c r="F517" s="155"/>
      <c r="G517" s="156"/>
      <c r="H517" s="153"/>
      <c r="I517" s="155"/>
      <c r="J517" s="153"/>
      <c r="K517" s="153"/>
      <c r="L517" s="153"/>
      <c r="M517" s="153"/>
      <c r="N517" s="153"/>
      <c r="O517" s="153"/>
      <c r="P517" s="153"/>
      <c r="Q517" s="153"/>
      <c r="R517" s="153"/>
      <c r="S517" s="153"/>
      <c r="T517" s="153"/>
      <c r="U517" s="153"/>
      <c r="V517" s="153"/>
      <c r="W517" s="153"/>
      <c r="X517" s="153"/>
      <c r="Y517" s="153"/>
      <c r="Z517" s="153"/>
      <c r="AA517" s="153"/>
    </row>
    <row r="518" spans="1:27" ht="15.75" customHeight="1" x14ac:dyDescent="0.25">
      <c r="A518" s="152"/>
      <c r="B518" s="152"/>
      <c r="C518" s="153"/>
      <c r="D518" s="154"/>
      <c r="E518" s="153"/>
      <c r="F518" s="155"/>
      <c r="G518" s="156"/>
      <c r="H518" s="153"/>
      <c r="I518" s="155"/>
      <c r="J518" s="153"/>
      <c r="K518" s="153"/>
      <c r="L518" s="153"/>
      <c r="M518" s="153"/>
      <c r="N518" s="153"/>
      <c r="O518" s="153"/>
      <c r="P518" s="153"/>
      <c r="Q518" s="153"/>
      <c r="R518" s="153"/>
      <c r="S518" s="153"/>
      <c r="T518" s="153"/>
      <c r="U518" s="153"/>
      <c r="V518" s="153"/>
      <c r="W518" s="153"/>
      <c r="X518" s="153"/>
      <c r="Y518" s="153"/>
      <c r="Z518" s="153"/>
      <c r="AA518" s="153"/>
    </row>
    <row r="519" spans="1:27" ht="15.75" customHeight="1" x14ac:dyDescent="0.25">
      <c r="A519" s="152"/>
      <c r="B519" s="152"/>
      <c r="C519" s="153"/>
      <c r="D519" s="154"/>
      <c r="E519" s="153"/>
      <c r="F519" s="155"/>
      <c r="G519" s="156"/>
      <c r="H519" s="153"/>
      <c r="I519" s="155"/>
      <c r="J519" s="153"/>
      <c r="K519" s="153"/>
      <c r="L519" s="153"/>
      <c r="M519" s="153"/>
      <c r="N519" s="153"/>
      <c r="O519" s="153"/>
      <c r="P519" s="153"/>
      <c r="Q519" s="153"/>
      <c r="R519" s="153"/>
      <c r="S519" s="153"/>
      <c r="T519" s="153"/>
      <c r="U519" s="153"/>
      <c r="V519" s="153"/>
      <c r="W519" s="153"/>
      <c r="X519" s="153"/>
      <c r="Y519" s="153"/>
      <c r="Z519" s="153"/>
      <c r="AA519" s="153"/>
    </row>
    <row r="520" spans="1:27" ht="15.75" customHeight="1" x14ac:dyDescent="0.25">
      <c r="A520" s="152"/>
      <c r="B520" s="152"/>
      <c r="C520" s="153"/>
      <c r="D520" s="154"/>
      <c r="E520" s="153"/>
      <c r="F520" s="155"/>
      <c r="G520" s="156"/>
      <c r="H520" s="153"/>
      <c r="I520" s="155"/>
      <c r="J520" s="153"/>
      <c r="K520" s="153"/>
      <c r="L520" s="153"/>
      <c r="M520" s="153"/>
      <c r="N520" s="153"/>
      <c r="O520" s="153"/>
      <c r="P520" s="153"/>
      <c r="Q520" s="153"/>
      <c r="R520" s="153"/>
      <c r="S520" s="153"/>
      <c r="T520" s="153"/>
      <c r="U520" s="153"/>
      <c r="V520" s="153"/>
      <c r="W520" s="153"/>
      <c r="X520" s="153"/>
      <c r="Y520" s="153"/>
      <c r="Z520" s="153"/>
      <c r="AA520" s="153"/>
    </row>
    <row r="521" spans="1:27" ht="15.75" customHeight="1" x14ac:dyDescent="0.25">
      <c r="A521" s="152"/>
      <c r="B521" s="152"/>
      <c r="C521" s="153"/>
      <c r="D521" s="154"/>
      <c r="E521" s="153"/>
      <c r="F521" s="155"/>
      <c r="G521" s="156"/>
      <c r="H521" s="153"/>
      <c r="I521" s="155"/>
      <c r="J521" s="153"/>
      <c r="K521" s="153"/>
      <c r="L521" s="153"/>
      <c r="M521" s="153"/>
      <c r="N521" s="153"/>
      <c r="O521" s="153"/>
      <c r="P521" s="153"/>
      <c r="Q521" s="153"/>
      <c r="R521" s="153"/>
      <c r="S521" s="153"/>
      <c r="T521" s="153"/>
      <c r="U521" s="153"/>
      <c r="V521" s="153"/>
      <c r="W521" s="153"/>
      <c r="X521" s="153"/>
      <c r="Y521" s="153"/>
      <c r="Z521" s="153"/>
      <c r="AA521" s="153"/>
    </row>
    <row r="522" spans="1:27" ht="15.75" customHeight="1" x14ac:dyDescent="0.25">
      <c r="A522" s="152"/>
      <c r="B522" s="152"/>
      <c r="C522" s="153"/>
      <c r="D522" s="154"/>
      <c r="E522" s="153"/>
      <c r="F522" s="155"/>
      <c r="G522" s="156"/>
      <c r="H522" s="153"/>
      <c r="I522" s="155"/>
      <c r="J522" s="153"/>
      <c r="K522" s="153"/>
      <c r="L522" s="153"/>
      <c r="M522" s="153"/>
      <c r="N522" s="153"/>
      <c r="O522" s="153"/>
      <c r="P522" s="153"/>
      <c r="Q522" s="153"/>
      <c r="R522" s="153"/>
      <c r="S522" s="153"/>
      <c r="T522" s="153"/>
      <c r="U522" s="153"/>
      <c r="V522" s="153"/>
      <c r="W522" s="153"/>
      <c r="X522" s="153"/>
      <c r="Y522" s="153"/>
      <c r="Z522" s="153"/>
      <c r="AA522" s="153"/>
    </row>
    <row r="523" spans="1:27" ht="15.75" customHeight="1" x14ac:dyDescent="0.25">
      <c r="A523" s="152"/>
      <c r="B523" s="152"/>
      <c r="C523" s="153"/>
      <c r="D523" s="154"/>
      <c r="E523" s="153"/>
      <c r="F523" s="155"/>
      <c r="G523" s="156"/>
      <c r="H523" s="153"/>
      <c r="I523" s="155"/>
      <c r="J523" s="153"/>
      <c r="K523" s="153"/>
      <c r="L523" s="153"/>
      <c r="M523" s="153"/>
      <c r="N523" s="153"/>
      <c r="O523" s="153"/>
      <c r="P523" s="153"/>
      <c r="Q523" s="153"/>
      <c r="R523" s="153"/>
      <c r="S523" s="153"/>
      <c r="T523" s="153"/>
      <c r="U523" s="153"/>
      <c r="V523" s="153"/>
      <c r="W523" s="153"/>
      <c r="X523" s="153"/>
      <c r="Y523" s="153"/>
      <c r="Z523" s="153"/>
      <c r="AA523" s="153"/>
    </row>
    <row r="524" spans="1:27" ht="15.75" customHeight="1" x14ac:dyDescent="0.25">
      <c r="A524" s="152"/>
      <c r="B524" s="152"/>
      <c r="C524" s="153"/>
      <c r="D524" s="154"/>
      <c r="E524" s="153"/>
      <c r="F524" s="155"/>
      <c r="G524" s="156"/>
      <c r="H524" s="153"/>
      <c r="I524" s="155"/>
      <c r="J524" s="153"/>
      <c r="K524" s="153"/>
      <c r="L524" s="153"/>
      <c r="M524" s="153"/>
      <c r="N524" s="153"/>
      <c r="O524" s="153"/>
      <c r="P524" s="153"/>
      <c r="Q524" s="153"/>
      <c r="R524" s="153"/>
      <c r="S524" s="153"/>
      <c r="T524" s="153"/>
      <c r="U524" s="153"/>
      <c r="V524" s="153"/>
      <c r="W524" s="153"/>
      <c r="X524" s="153"/>
      <c r="Y524" s="153"/>
      <c r="Z524" s="153"/>
      <c r="AA524" s="153"/>
    </row>
    <row r="525" spans="1:27" ht="15.75" customHeight="1" x14ac:dyDescent="0.25">
      <c r="A525" s="152"/>
      <c r="B525" s="152"/>
      <c r="C525" s="153"/>
      <c r="D525" s="154"/>
      <c r="E525" s="153"/>
      <c r="F525" s="155"/>
      <c r="G525" s="156"/>
      <c r="H525" s="153"/>
      <c r="I525" s="155"/>
      <c r="J525" s="153"/>
      <c r="K525" s="153"/>
      <c r="L525" s="153"/>
      <c r="M525" s="153"/>
      <c r="N525" s="153"/>
      <c r="O525" s="153"/>
      <c r="P525" s="153"/>
      <c r="Q525" s="153"/>
      <c r="R525" s="153"/>
      <c r="S525" s="153"/>
      <c r="T525" s="153"/>
      <c r="U525" s="153"/>
      <c r="V525" s="153"/>
      <c r="W525" s="153"/>
      <c r="X525" s="153"/>
      <c r="Y525" s="153"/>
      <c r="Z525" s="153"/>
      <c r="AA525" s="153"/>
    </row>
    <row r="526" spans="1:27" ht="15.75" customHeight="1" x14ac:dyDescent="0.25">
      <c r="A526" s="152"/>
      <c r="B526" s="152"/>
      <c r="C526" s="153"/>
      <c r="D526" s="154"/>
      <c r="E526" s="153"/>
      <c r="F526" s="155"/>
      <c r="G526" s="156"/>
      <c r="H526" s="153"/>
      <c r="I526" s="155"/>
      <c r="J526" s="153"/>
      <c r="K526" s="153"/>
      <c r="L526" s="153"/>
      <c r="M526" s="153"/>
      <c r="N526" s="153"/>
      <c r="O526" s="153"/>
      <c r="P526" s="153"/>
      <c r="Q526" s="153"/>
      <c r="R526" s="153"/>
      <c r="S526" s="153"/>
      <c r="T526" s="153"/>
      <c r="U526" s="153"/>
      <c r="V526" s="153"/>
      <c r="W526" s="153"/>
      <c r="X526" s="153"/>
      <c r="Y526" s="153"/>
      <c r="Z526" s="153"/>
      <c r="AA526" s="153"/>
    </row>
    <row r="527" spans="1:27" ht="15.75" customHeight="1" x14ac:dyDescent="0.25">
      <c r="A527" s="152"/>
      <c r="B527" s="152"/>
      <c r="C527" s="153"/>
      <c r="D527" s="154"/>
      <c r="E527" s="153"/>
      <c r="F527" s="155"/>
      <c r="G527" s="156"/>
      <c r="H527" s="153"/>
      <c r="I527" s="155"/>
      <c r="J527" s="153"/>
      <c r="K527" s="153"/>
      <c r="L527" s="153"/>
      <c r="M527" s="153"/>
      <c r="N527" s="153"/>
      <c r="O527" s="153"/>
      <c r="P527" s="153"/>
      <c r="Q527" s="153"/>
      <c r="R527" s="153"/>
      <c r="S527" s="153"/>
      <c r="T527" s="153"/>
      <c r="U527" s="153"/>
      <c r="V527" s="153"/>
      <c r="W527" s="153"/>
      <c r="X527" s="153"/>
      <c r="Y527" s="153"/>
      <c r="Z527" s="153"/>
      <c r="AA527" s="153"/>
    </row>
    <row r="528" spans="1:27" ht="15.75" customHeight="1" x14ac:dyDescent="0.25">
      <c r="A528" s="152"/>
      <c r="B528" s="152"/>
      <c r="C528" s="153"/>
      <c r="D528" s="154"/>
      <c r="E528" s="153"/>
      <c r="F528" s="155"/>
      <c r="G528" s="156"/>
      <c r="H528" s="153"/>
      <c r="I528" s="155"/>
      <c r="J528" s="153"/>
      <c r="K528" s="153"/>
      <c r="L528" s="153"/>
      <c r="M528" s="153"/>
      <c r="N528" s="153"/>
      <c r="O528" s="153"/>
      <c r="P528" s="153"/>
      <c r="Q528" s="153"/>
      <c r="R528" s="153"/>
      <c r="S528" s="153"/>
      <c r="T528" s="153"/>
      <c r="U528" s="153"/>
      <c r="V528" s="153"/>
      <c r="W528" s="153"/>
      <c r="X528" s="153"/>
      <c r="Y528" s="153"/>
      <c r="Z528" s="153"/>
      <c r="AA528" s="153"/>
    </row>
    <row r="529" spans="1:27" ht="15.75" customHeight="1" x14ac:dyDescent="0.25">
      <c r="A529" s="152"/>
      <c r="B529" s="152"/>
      <c r="C529" s="153"/>
      <c r="D529" s="154"/>
      <c r="E529" s="153"/>
      <c r="F529" s="155"/>
      <c r="G529" s="156"/>
      <c r="H529" s="153"/>
      <c r="I529" s="155"/>
      <c r="J529" s="153"/>
      <c r="K529" s="153"/>
      <c r="L529" s="153"/>
      <c r="M529" s="153"/>
      <c r="N529" s="153"/>
      <c r="O529" s="153"/>
      <c r="P529" s="153"/>
      <c r="Q529" s="153"/>
      <c r="R529" s="153"/>
      <c r="S529" s="153"/>
      <c r="T529" s="153"/>
      <c r="U529" s="153"/>
      <c r="V529" s="153"/>
      <c r="W529" s="153"/>
      <c r="X529" s="153"/>
      <c r="Y529" s="153"/>
      <c r="Z529" s="153"/>
      <c r="AA529" s="153"/>
    </row>
    <row r="530" spans="1:27" ht="15.75" customHeight="1" x14ac:dyDescent="0.25">
      <c r="A530" s="152"/>
      <c r="B530" s="152"/>
      <c r="C530" s="153"/>
      <c r="D530" s="154"/>
      <c r="E530" s="153"/>
      <c r="F530" s="155"/>
      <c r="G530" s="156"/>
      <c r="H530" s="153"/>
      <c r="I530" s="155"/>
      <c r="J530" s="153"/>
      <c r="K530" s="153"/>
      <c r="L530" s="153"/>
      <c r="M530" s="153"/>
      <c r="N530" s="153"/>
      <c r="O530" s="153"/>
      <c r="P530" s="153"/>
      <c r="Q530" s="153"/>
      <c r="R530" s="153"/>
      <c r="S530" s="153"/>
      <c r="T530" s="153"/>
      <c r="U530" s="153"/>
      <c r="V530" s="153"/>
      <c r="W530" s="153"/>
      <c r="X530" s="153"/>
      <c r="Y530" s="153"/>
      <c r="Z530" s="153"/>
      <c r="AA530" s="153"/>
    </row>
    <row r="531" spans="1:27" ht="15.75" customHeight="1" x14ac:dyDescent="0.25">
      <c r="A531" s="152"/>
      <c r="B531" s="152"/>
      <c r="C531" s="153"/>
      <c r="D531" s="154"/>
      <c r="E531" s="153"/>
      <c r="F531" s="155"/>
      <c r="G531" s="156"/>
      <c r="H531" s="153"/>
      <c r="I531" s="155"/>
      <c r="J531" s="153"/>
      <c r="K531" s="153"/>
      <c r="L531" s="153"/>
      <c r="M531" s="153"/>
      <c r="N531" s="153"/>
      <c r="O531" s="153"/>
      <c r="P531" s="153"/>
      <c r="Q531" s="153"/>
      <c r="R531" s="153"/>
      <c r="S531" s="153"/>
      <c r="T531" s="153"/>
      <c r="U531" s="153"/>
      <c r="V531" s="153"/>
      <c r="W531" s="153"/>
      <c r="X531" s="153"/>
      <c r="Y531" s="153"/>
      <c r="Z531" s="153"/>
      <c r="AA531" s="153"/>
    </row>
    <row r="532" spans="1:27" ht="15.75" customHeight="1" x14ac:dyDescent="0.25">
      <c r="A532" s="152"/>
      <c r="B532" s="152"/>
      <c r="C532" s="153"/>
      <c r="D532" s="154"/>
      <c r="E532" s="153"/>
      <c r="F532" s="155"/>
      <c r="G532" s="156"/>
      <c r="H532" s="153"/>
      <c r="I532" s="155"/>
      <c r="J532" s="153"/>
      <c r="K532" s="153"/>
      <c r="L532" s="153"/>
      <c r="M532" s="153"/>
      <c r="N532" s="153"/>
      <c r="O532" s="153"/>
      <c r="P532" s="153"/>
      <c r="Q532" s="153"/>
      <c r="R532" s="153"/>
      <c r="S532" s="153"/>
      <c r="T532" s="153"/>
      <c r="U532" s="153"/>
      <c r="V532" s="153"/>
      <c r="W532" s="153"/>
      <c r="X532" s="153"/>
      <c r="Y532" s="153"/>
      <c r="Z532" s="153"/>
      <c r="AA532" s="153"/>
    </row>
    <row r="533" spans="1:27" ht="15.75" customHeight="1" x14ac:dyDescent="0.25">
      <c r="A533" s="152"/>
      <c r="B533" s="152"/>
      <c r="C533" s="153"/>
      <c r="D533" s="154"/>
      <c r="E533" s="153"/>
      <c r="F533" s="155"/>
      <c r="G533" s="156"/>
      <c r="H533" s="153"/>
      <c r="I533" s="155"/>
      <c r="J533" s="153"/>
      <c r="K533" s="153"/>
      <c r="L533" s="153"/>
      <c r="M533" s="153"/>
      <c r="N533" s="153"/>
      <c r="O533" s="153"/>
      <c r="P533" s="153"/>
      <c r="Q533" s="153"/>
      <c r="R533" s="153"/>
      <c r="S533" s="153"/>
      <c r="T533" s="153"/>
      <c r="U533" s="153"/>
      <c r="V533" s="153"/>
      <c r="W533" s="153"/>
      <c r="X533" s="153"/>
      <c r="Y533" s="153"/>
      <c r="Z533" s="153"/>
      <c r="AA533" s="153"/>
    </row>
    <row r="534" spans="1:27" ht="15.75" customHeight="1" x14ac:dyDescent="0.25">
      <c r="A534" s="152"/>
      <c r="B534" s="152"/>
      <c r="C534" s="153"/>
      <c r="D534" s="154"/>
      <c r="E534" s="153"/>
      <c r="F534" s="155"/>
      <c r="G534" s="156"/>
      <c r="H534" s="153"/>
      <c r="I534" s="155"/>
      <c r="J534" s="153"/>
      <c r="K534" s="153"/>
      <c r="L534" s="153"/>
      <c r="M534" s="153"/>
      <c r="N534" s="153"/>
      <c r="O534" s="153"/>
      <c r="P534" s="153"/>
      <c r="Q534" s="153"/>
      <c r="R534" s="153"/>
      <c r="S534" s="153"/>
      <c r="T534" s="153"/>
      <c r="U534" s="153"/>
      <c r="V534" s="153"/>
      <c r="W534" s="153"/>
      <c r="X534" s="153"/>
      <c r="Y534" s="153"/>
      <c r="Z534" s="153"/>
      <c r="AA534" s="153"/>
    </row>
    <row r="535" spans="1:27" ht="15.75" customHeight="1" x14ac:dyDescent="0.25">
      <c r="A535" s="152"/>
      <c r="B535" s="152"/>
      <c r="C535" s="153"/>
      <c r="D535" s="154"/>
      <c r="E535" s="153"/>
      <c r="F535" s="155"/>
      <c r="G535" s="156"/>
      <c r="H535" s="153"/>
      <c r="I535" s="155"/>
      <c r="J535" s="153"/>
      <c r="K535" s="153"/>
      <c r="L535" s="153"/>
      <c r="M535" s="153"/>
      <c r="N535" s="153"/>
      <c r="O535" s="153"/>
      <c r="P535" s="153"/>
      <c r="Q535" s="153"/>
      <c r="R535" s="153"/>
      <c r="S535" s="153"/>
      <c r="T535" s="153"/>
      <c r="U535" s="153"/>
      <c r="V535" s="153"/>
      <c r="W535" s="153"/>
      <c r="X535" s="153"/>
      <c r="Y535" s="153"/>
      <c r="Z535" s="153"/>
      <c r="AA535" s="153"/>
    </row>
    <row r="536" spans="1:27" ht="15.75" customHeight="1" x14ac:dyDescent="0.25">
      <c r="A536" s="152"/>
      <c r="B536" s="152"/>
      <c r="C536" s="153"/>
      <c r="D536" s="154"/>
      <c r="E536" s="153"/>
      <c r="F536" s="155"/>
      <c r="G536" s="156"/>
      <c r="H536" s="153"/>
      <c r="I536" s="155"/>
      <c r="J536" s="153"/>
      <c r="K536" s="153"/>
      <c r="L536" s="153"/>
      <c r="M536" s="153"/>
      <c r="N536" s="153"/>
      <c r="O536" s="153"/>
      <c r="P536" s="153"/>
      <c r="Q536" s="153"/>
      <c r="R536" s="153"/>
      <c r="S536" s="153"/>
      <c r="T536" s="153"/>
      <c r="U536" s="153"/>
      <c r="V536" s="153"/>
      <c r="W536" s="153"/>
      <c r="X536" s="153"/>
      <c r="Y536" s="153"/>
      <c r="Z536" s="153"/>
      <c r="AA536" s="153"/>
    </row>
    <row r="537" spans="1:27" ht="15.75" customHeight="1" x14ac:dyDescent="0.25">
      <c r="A537" s="152"/>
      <c r="B537" s="152"/>
      <c r="C537" s="153"/>
      <c r="D537" s="154"/>
      <c r="E537" s="153"/>
      <c r="F537" s="155"/>
      <c r="G537" s="156"/>
      <c r="H537" s="153"/>
      <c r="I537" s="155"/>
      <c r="J537" s="153"/>
      <c r="K537" s="153"/>
      <c r="L537" s="153"/>
      <c r="M537" s="153"/>
      <c r="N537" s="153"/>
      <c r="O537" s="153"/>
      <c r="P537" s="153"/>
      <c r="Q537" s="153"/>
      <c r="R537" s="153"/>
      <c r="S537" s="153"/>
      <c r="T537" s="153"/>
      <c r="U537" s="153"/>
      <c r="V537" s="153"/>
      <c r="W537" s="153"/>
      <c r="X537" s="153"/>
      <c r="Y537" s="153"/>
      <c r="Z537" s="153"/>
      <c r="AA537" s="153"/>
    </row>
    <row r="538" spans="1:27" ht="15.75" customHeight="1" x14ac:dyDescent="0.25">
      <c r="A538" s="152"/>
      <c r="B538" s="152"/>
      <c r="C538" s="153"/>
      <c r="D538" s="154"/>
      <c r="E538" s="153"/>
      <c r="F538" s="155"/>
      <c r="G538" s="156"/>
      <c r="H538" s="153"/>
      <c r="I538" s="155"/>
      <c r="J538" s="153"/>
      <c r="K538" s="153"/>
      <c r="L538" s="153"/>
      <c r="M538" s="153"/>
      <c r="N538" s="153"/>
      <c r="O538" s="153"/>
      <c r="P538" s="153"/>
      <c r="Q538" s="153"/>
      <c r="R538" s="153"/>
      <c r="S538" s="153"/>
      <c r="T538" s="153"/>
      <c r="U538" s="153"/>
      <c r="V538" s="153"/>
      <c r="W538" s="153"/>
      <c r="X538" s="153"/>
      <c r="Y538" s="153"/>
      <c r="Z538" s="153"/>
      <c r="AA538" s="153"/>
    </row>
    <row r="539" spans="1:27" ht="15.75" customHeight="1" x14ac:dyDescent="0.25">
      <c r="A539" s="152"/>
      <c r="B539" s="152"/>
      <c r="C539" s="153"/>
      <c r="D539" s="154"/>
      <c r="E539" s="153"/>
      <c r="F539" s="155"/>
      <c r="G539" s="156"/>
      <c r="H539" s="153"/>
      <c r="I539" s="155"/>
      <c r="J539" s="153"/>
      <c r="K539" s="153"/>
      <c r="L539" s="153"/>
      <c r="M539" s="153"/>
      <c r="N539" s="153"/>
      <c r="O539" s="153"/>
      <c r="P539" s="153"/>
      <c r="Q539" s="153"/>
      <c r="R539" s="153"/>
      <c r="S539" s="153"/>
      <c r="T539" s="153"/>
      <c r="U539" s="153"/>
      <c r="V539" s="153"/>
      <c r="W539" s="153"/>
      <c r="X539" s="153"/>
      <c r="Y539" s="153"/>
      <c r="Z539" s="153"/>
      <c r="AA539" s="153"/>
    </row>
    <row r="540" spans="1:27" ht="15.75" customHeight="1" x14ac:dyDescent="0.25">
      <c r="A540" s="152"/>
      <c r="B540" s="152"/>
      <c r="C540" s="153"/>
      <c r="D540" s="154"/>
      <c r="E540" s="153"/>
      <c r="F540" s="155"/>
      <c r="G540" s="156"/>
      <c r="H540" s="153"/>
      <c r="I540" s="155"/>
      <c r="J540" s="153"/>
      <c r="K540" s="153"/>
      <c r="L540" s="153"/>
      <c r="M540" s="153"/>
      <c r="N540" s="153"/>
      <c r="O540" s="153"/>
      <c r="P540" s="153"/>
      <c r="Q540" s="153"/>
      <c r="R540" s="153"/>
      <c r="S540" s="153"/>
      <c r="T540" s="153"/>
      <c r="U540" s="153"/>
      <c r="V540" s="153"/>
      <c r="W540" s="153"/>
      <c r="X540" s="153"/>
      <c r="Y540" s="153"/>
      <c r="Z540" s="153"/>
      <c r="AA540" s="153"/>
    </row>
    <row r="541" spans="1:27" ht="15.75" customHeight="1" x14ac:dyDescent="0.25">
      <c r="A541" s="152"/>
      <c r="B541" s="152"/>
      <c r="C541" s="153"/>
      <c r="D541" s="154"/>
      <c r="E541" s="153"/>
      <c r="F541" s="155"/>
      <c r="G541" s="156"/>
      <c r="H541" s="153"/>
      <c r="I541" s="155"/>
      <c r="J541" s="153"/>
      <c r="K541" s="153"/>
      <c r="L541" s="153"/>
      <c r="M541" s="153"/>
      <c r="N541" s="153"/>
      <c r="O541" s="153"/>
      <c r="P541" s="153"/>
      <c r="Q541" s="153"/>
      <c r="R541" s="153"/>
      <c r="S541" s="153"/>
      <c r="T541" s="153"/>
      <c r="U541" s="153"/>
      <c r="V541" s="153"/>
      <c r="W541" s="153"/>
      <c r="X541" s="153"/>
      <c r="Y541" s="153"/>
      <c r="Z541" s="153"/>
      <c r="AA541" s="153"/>
    </row>
    <row r="542" spans="1:27" ht="15.75" customHeight="1" x14ac:dyDescent="0.25">
      <c r="A542" s="152"/>
      <c r="B542" s="152"/>
      <c r="C542" s="153"/>
      <c r="D542" s="154"/>
      <c r="E542" s="153"/>
      <c r="F542" s="155"/>
      <c r="G542" s="156"/>
      <c r="H542" s="153"/>
      <c r="I542" s="155"/>
      <c r="J542" s="153"/>
      <c r="K542" s="153"/>
      <c r="L542" s="153"/>
      <c r="M542" s="153"/>
      <c r="N542" s="153"/>
      <c r="O542" s="153"/>
      <c r="P542" s="153"/>
      <c r="Q542" s="153"/>
      <c r="R542" s="153"/>
      <c r="S542" s="153"/>
      <c r="T542" s="153"/>
      <c r="U542" s="153"/>
      <c r="V542" s="153"/>
      <c r="W542" s="153"/>
      <c r="X542" s="153"/>
      <c r="Y542" s="153"/>
      <c r="Z542" s="153"/>
      <c r="AA542" s="153"/>
    </row>
    <row r="543" spans="1:27" ht="15.75" customHeight="1" x14ac:dyDescent="0.25">
      <c r="A543" s="152"/>
      <c r="B543" s="152"/>
      <c r="C543" s="153"/>
      <c r="D543" s="154"/>
      <c r="E543" s="153"/>
      <c r="F543" s="155"/>
      <c r="G543" s="156"/>
      <c r="H543" s="153"/>
      <c r="I543" s="155"/>
      <c r="J543" s="153"/>
      <c r="K543" s="153"/>
      <c r="L543" s="153"/>
      <c r="M543" s="153"/>
      <c r="N543" s="153"/>
      <c r="O543" s="153"/>
      <c r="P543" s="153"/>
      <c r="Q543" s="153"/>
      <c r="R543" s="153"/>
      <c r="S543" s="153"/>
      <c r="T543" s="153"/>
      <c r="U543" s="153"/>
      <c r="V543" s="153"/>
      <c r="W543" s="153"/>
      <c r="X543" s="153"/>
      <c r="Y543" s="153"/>
      <c r="Z543" s="153"/>
      <c r="AA543" s="153"/>
    </row>
    <row r="544" spans="1:27" ht="15.75" customHeight="1" x14ac:dyDescent="0.25">
      <c r="A544" s="152"/>
      <c r="B544" s="152"/>
      <c r="C544" s="153"/>
      <c r="D544" s="154"/>
      <c r="E544" s="153"/>
      <c r="F544" s="155"/>
      <c r="G544" s="156"/>
      <c r="H544" s="153"/>
      <c r="I544" s="155"/>
      <c r="J544" s="153"/>
      <c r="K544" s="153"/>
      <c r="L544" s="153"/>
      <c r="M544" s="153"/>
      <c r="N544" s="153"/>
      <c r="O544" s="153"/>
      <c r="P544" s="153"/>
      <c r="Q544" s="153"/>
      <c r="R544" s="153"/>
      <c r="S544" s="153"/>
      <c r="T544" s="153"/>
      <c r="U544" s="153"/>
      <c r="V544" s="153"/>
      <c r="W544" s="153"/>
      <c r="X544" s="153"/>
      <c r="Y544" s="153"/>
      <c r="Z544" s="153"/>
      <c r="AA544" s="153"/>
    </row>
    <row r="545" spans="1:27" ht="15.75" customHeight="1" x14ac:dyDescent="0.25">
      <c r="A545" s="152"/>
      <c r="B545" s="152"/>
      <c r="C545" s="153"/>
      <c r="D545" s="154"/>
      <c r="E545" s="153"/>
      <c r="F545" s="155"/>
      <c r="G545" s="156"/>
      <c r="H545" s="153"/>
      <c r="I545" s="155"/>
      <c r="J545" s="153"/>
      <c r="K545" s="153"/>
      <c r="L545" s="153"/>
      <c r="M545" s="153"/>
      <c r="N545" s="153"/>
      <c r="O545" s="153"/>
      <c r="P545" s="153"/>
      <c r="Q545" s="153"/>
      <c r="R545" s="153"/>
      <c r="S545" s="153"/>
      <c r="T545" s="153"/>
      <c r="U545" s="153"/>
      <c r="V545" s="153"/>
      <c r="W545" s="153"/>
      <c r="X545" s="153"/>
      <c r="Y545" s="153"/>
      <c r="Z545" s="153"/>
      <c r="AA545" s="153"/>
    </row>
    <row r="546" spans="1:27" ht="15.75" customHeight="1" x14ac:dyDescent="0.25">
      <c r="A546" s="152"/>
      <c r="B546" s="152"/>
      <c r="C546" s="153"/>
      <c r="D546" s="154"/>
      <c r="E546" s="153"/>
      <c r="F546" s="155"/>
      <c r="G546" s="156"/>
      <c r="H546" s="153"/>
      <c r="I546" s="155"/>
      <c r="J546" s="153"/>
      <c r="K546" s="153"/>
      <c r="L546" s="153"/>
      <c r="M546" s="153"/>
      <c r="N546" s="153"/>
      <c r="O546" s="153"/>
      <c r="P546" s="153"/>
      <c r="Q546" s="153"/>
      <c r="R546" s="153"/>
      <c r="S546" s="153"/>
      <c r="T546" s="153"/>
      <c r="U546" s="153"/>
      <c r="V546" s="153"/>
      <c r="W546" s="153"/>
      <c r="X546" s="153"/>
      <c r="Y546" s="153"/>
      <c r="Z546" s="153"/>
      <c r="AA546" s="153"/>
    </row>
    <row r="547" spans="1:27" ht="15.75" customHeight="1" x14ac:dyDescent="0.25">
      <c r="A547" s="152"/>
      <c r="B547" s="152"/>
      <c r="C547" s="153"/>
      <c r="D547" s="154"/>
      <c r="E547" s="153"/>
      <c r="F547" s="155"/>
      <c r="G547" s="156"/>
      <c r="H547" s="153"/>
      <c r="I547" s="155"/>
      <c r="J547" s="153"/>
      <c r="K547" s="153"/>
      <c r="L547" s="153"/>
      <c r="M547" s="153"/>
      <c r="N547" s="153"/>
      <c r="O547" s="153"/>
      <c r="P547" s="153"/>
      <c r="Q547" s="153"/>
      <c r="R547" s="153"/>
      <c r="S547" s="153"/>
      <c r="T547" s="153"/>
      <c r="U547" s="153"/>
      <c r="V547" s="153"/>
      <c r="W547" s="153"/>
      <c r="X547" s="153"/>
      <c r="Y547" s="153"/>
      <c r="Z547" s="153"/>
      <c r="AA547" s="153"/>
    </row>
    <row r="548" spans="1:27" ht="15.75" customHeight="1" x14ac:dyDescent="0.25">
      <c r="A548" s="152"/>
      <c r="B548" s="152"/>
      <c r="C548" s="153"/>
      <c r="D548" s="154"/>
      <c r="E548" s="153"/>
      <c r="F548" s="155"/>
      <c r="G548" s="156"/>
      <c r="H548" s="153"/>
      <c r="I548" s="155"/>
      <c r="J548" s="153"/>
      <c r="K548" s="153"/>
      <c r="L548" s="153"/>
      <c r="M548" s="153"/>
      <c r="N548" s="153"/>
      <c r="O548" s="153"/>
      <c r="P548" s="153"/>
      <c r="Q548" s="153"/>
      <c r="R548" s="153"/>
      <c r="S548" s="153"/>
      <c r="T548" s="153"/>
      <c r="U548" s="153"/>
      <c r="V548" s="153"/>
      <c r="W548" s="153"/>
      <c r="X548" s="153"/>
      <c r="Y548" s="153"/>
      <c r="Z548" s="153"/>
      <c r="AA548" s="153"/>
    </row>
    <row r="549" spans="1:27" ht="15.75" customHeight="1" x14ac:dyDescent="0.25">
      <c r="A549" s="152"/>
      <c r="B549" s="152"/>
      <c r="C549" s="153"/>
      <c r="D549" s="154"/>
      <c r="E549" s="153"/>
      <c r="F549" s="155"/>
      <c r="G549" s="156"/>
      <c r="H549" s="153"/>
      <c r="I549" s="155"/>
      <c r="J549" s="153"/>
      <c r="K549" s="153"/>
      <c r="L549" s="153"/>
      <c r="M549" s="153"/>
      <c r="N549" s="153"/>
      <c r="O549" s="153"/>
      <c r="P549" s="153"/>
      <c r="Q549" s="153"/>
      <c r="R549" s="153"/>
      <c r="S549" s="153"/>
      <c r="T549" s="153"/>
      <c r="U549" s="153"/>
      <c r="V549" s="153"/>
      <c r="W549" s="153"/>
      <c r="X549" s="153"/>
      <c r="Y549" s="153"/>
      <c r="Z549" s="153"/>
      <c r="AA549" s="153"/>
    </row>
    <row r="550" spans="1:27" ht="15.75" customHeight="1" x14ac:dyDescent="0.25">
      <c r="A550" s="152"/>
      <c r="B550" s="152"/>
      <c r="C550" s="153"/>
      <c r="D550" s="154"/>
      <c r="E550" s="153"/>
      <c r="F550" s="155"/>
      <c r="G550" s="156"/>
      <c r="H550" s="153"/>
      <c r="I550" s="155"/>
      <c r="J550" s="153"/>
      <c r="K550" s="153"/>
      <c r="L550" s="153"/>
      <c r="M550" s="153"/>
      <c r="N550" s="153"/>
      <c r="O550" s="153"/>
      <c r="P550" s="153"/>
      <c r="Q550" s="153"/>
      <c r="R550" s="153"/>
      <c r="S550" s="153"/>
      <c r="T550" s="153"/>
      <c r="U550" s="153"/>
      <c r="V550" s="153"/>
      <c r="W550" s="153"/>
      <c r="X550" s="153"/>
      <c r="Y550" s="153"/>
      <c r="Z550" s="153"/>
      <c r="AA550" s="153"/>
    </row>
    <row r="551" spans="1:27" ht="15.75" customHeight="1" x14ac:dyDescent="0.25">
      <c r="A551" s="152"/>
      <c r="B551" s="152"/>
      <c r="C551" s="153"/>
      <c r="D551" s="154"/>
      <c r="E551" s="153"/>
      <c r="F551" s="155"/>
      <c r="G551" s="156"/>
      <c r="H551" s="153"/>
      <c r="I551" s="155"/>
      <c r="J551" s="153"/>
      <c r="K551" s="153"/>
      <c r="L551" s="153"/>
      <c r="M551" s="153"/>
      <c r="N551" s="153"/>
      <c r="O551" s="153"/>
      <c r="P551" s="153"/>
      <c r="Q551" s="153"/>
      <c r="R551" s="153"/>
      <c r="S551" s="153"/>
      <c r="T551" s="153"/>
      <c r="U551" s="153"/>
      <c r="V551" s="153"/>
      <c r="W551" s="153"/>
      <c r="X551" s="153"/>
      <c r="Y551" s="153"/>
      <c r="Z551" s="153"/>
      <c r="AA551" s="153"/>
    </row>
    <row r="552" spans="1:27" ht="15.75" customHeight="1" x14ac:dyDescent="0.25">
      <c r="A552" s="152"/>
      <c r="B552" s="152"/>
      <c r="C552" s="153"/>
      <c r="D552" s="154"/>
      <c r="E552" s="153"/>
      <c r="F552" s="155"/>
      <c r="G552" s="156"/>
      <c r="H552" s="153"/>
      <c r="I552" s="155"/>
      <c r="J552" s="153"/>
      <c r="K552" s="153"/>
      <c r="L552" s="153"/>
      <c r="M552" s="153"/>
      <c r="N552" s="153"/>
      <c r="O552" s="153"/>
      <c r="P552" s="153"/>
      <c r="Q552" s="153"/>
      <c r="R552" s="153"/>
      <c r="S552" s="153"/>
      <c r="T552" s="153"/>
      <c r="U552" s="153"/>
      <c r="V552" s="153"/>
      <c r="W552" s="153"/>
      <c r="X552" s="153"/>
      <c r="Y552" s="153"/>
      <c r="Z552" s="153"/>
      <c r="AA552" s="153"/>
    </row>
    <row r="553" spans="1:27" ht="15.75" customHeight="1" x14ac:dyDescent="0.25">
      <c r="A553" s="152"/>
      <c r="B553" s="152"/>
      <c r="C553" s="153"/>
      <c r="D553" s="154"/>
      <c r="E553" s="153"/>
      <c r="F553" s="155"/>
      <c r="G553" s="156"/>
      <c r="H553" s="153"/>
      <c r="I553" s="155"/>
      <c r="J553" s="153"/>
      <c r="K553" s="153"/>
      <c r="L553" s="153"/>
      <c r="M553" s="153"/>
      <c r="N553" s="153"/>
      <c r="O553" s="153"/>
      <c r="P553" s="153"/>
      <c r="Q553" s="153"/>
      <c r="R553" s="153"/>
      <c r="S553" s="153"/>
      <c r="T553" s="153"/>
      <c r="U553" s="153"/>
      <c r="V553" s="153"/>
      <c r="W553" s="153"/>
      <c r="X553" s="153"/>
      <c r="Y553" s="153"/>
      <c r="Z553" s="153"/>
      <c r="AA553" s="153"/>
    </row>
    <row r="554" spans="1:27" ht="15.75" customHeight="1" x14ac:dyDescent="0.25">
      <c r="A554" s="152"/>
      <c r="B554" s="152"/>
      <c r="C554" s="153"/>
      <c r="D554" s="154"/>
      <c r="E554" s="153"/>
      <c r="F554" s="155"/>
      <c r="G554" s="156"/>
      <c r="H554" s="153"/>
      <c r="I554" s="155"/>
      <c r="J554" s="153"/>
      <c r="K554" s="153"/>
      <c r="L554" s="153"/>
      <c r="M554" s="153"/>
      <c r="N554" s="153"/>
      <c r="O554" s="153"/>
      <c r="P554" s="153"/>
      <c r="Q554" s="153"/>
      <c r="R554" s="153"/>
      <c r="S554" s="153"/>
      <c r="T554" s="153"/>
      <c r="U554" s="153"/>
      <c r="V554" s="153"/>
      <c r="W554" s="153"/>
      <c r="X554" s="153"/>
      <c r="Y554" s="153"/>
      <c r="Z554" s="153"/>
      <c r="AA554" s="153"/>
    </row>
    <row r="555" spans="1:27" ht="15.75" customHeight="1" x14ac:dyDescent="0.25">
      <c r="A555" s="152"/>
      <c r="B555" s="152"/>
      <c r="C555" s="153"/>
      <c r="D555" s="154"/>
      <c r="E555" s="153"/>
      <c r="F555" s="155"/>
      <c r="G555" s="156"/>
      <c r="H555" s="153"/>
      <c r="I555" s="155"/>
      <c r="J555" s="153"/>
      <c r="K555" s="153"/>
      <c r="L555" s="153"/>
      <c r="M555" s="153"/>
      <c r="N555" s="153"/>
      <c r="O555" s="153"/>
      <c r="P555" s="153"/>
      <c r="Q555" s="153"/>
      <c r="R555" s="153"/>
      <c r="S555" s="153"/>
      <c r="T555" s="153"/>
      <c r="U555" s="153"/>
      <c r="V555" s="153"/>
      <c r="W555" s="153"/>
      <c r="X555" s="153"/>
      <c r="Y555" s="153"/>
      <c r="Z555" s="153"/>
      <c r="AA555" s="153"/>
    </row>
    <row r="556" spans="1:27" ht="15.75" customHeight="1" x14ac:dyDescent="0.25">
      <c r="A556" s="152"/>
      <c r="B556" s="152"/>
      <c r="C556" s="153"/>
      <c r="D556" s="154"/>
      <c r="E556" s="153"/>
      <c r="F556" s="155"/>
      <c r="G556" s="156"/>
      <c r="H556" s="153"/>
      <c r="I556" s="155"/>
      <c r="J556" s="153"/>
      <c r="K556" s="153"/>
      <c r="L556" s="153"/>
      <c r="M556" s="153"/>
      <c r="N556" s="153"/>
      <c r="O556" s="153"/>
      <c r="P556" s="153"/>
      <c r="Q556" s="153"/>
      <c r="R556" s="153"/>
      <c r="S556" s="153"/>
      <c r="T556" s="153"/>
      <c r="U556" s="153"/>
      <c r="V556" s="153"/>
      <c r="W556" s="153"/>
      <c r="X556" s="153"/>
      <c r="Y556" s="153"/>
      <c r="Z556" s="153"/>
      <c r="AA556" s="153"/>
    </row>
    <row r="557" spans="1:27" ht="15.75" customHeight="1" x14ac:dyDescent="0.25">
      <c r="A557" s="152"/>
      <c r="B557" s="152"/>
      <c r="C557" s="153"/>
      <c r="D557" s="154"/>
      <c r="E557" s="153"/>
      <c r="F557" s="155"/>
      <c r="G557" s="156"/>
      <c r="H557" s="153"/>
      <c r="I557" s="155"/>
      <c r="J557" s="153"/>
      <c r="K557" s="153"/>
      <c r="L557" s="153"/>
      <c r="M557" s="153"/>
      <c r="N557" s="153"/>
      <c r="O557" s="153"/>
      <c r="P557" s="153"/>
      <c r="Q557" s="153"/>
      <c r="R557" s="153"/>
      <c r="S557" s="153"/>
      <c r="T557" s="153"/>
      <c r="U557" s="153"/>
      <c r="V557" s="153"/>
      <c r="W557" s="153"/>
      <c r="X557" s="153"/>
      <c r="Y557" s="153"/>
      <c r="Z557" s="153"/>
      <c r="AA557" s="153"/>
    </row>
    <row r="558" spans="1:27" ht="15.75" customHeight="1" x14ac:dyDescent="0.25">
      <c r="A558" s="152"/>
      <c r="B558" s="152"/>
      <c r="C558" s="153"/>
      <c r="D558" s="154"/>
      <c r="E558" s="153"/>
      <c r="F558" s="155"/>
      <c r="G558" s="156"/>
      <c r="H558" s="153"/>
      <c r="I558" s="155"/>
      <c r="J558" s="153"/>
      <c r="K558" s="153"/>
      <c r="L558" s="153"/>
      <c r="M558" s="153"/>
      <c r="N558" s="153"/>
      <c r="O558" s="153"/>
      <c r="P558" s="153"/>
      <c r="Q558" s="153"/>
      <c r="R558" s="153"/>
      <c r="S558" s="153"/>
      <c r="T558" s="153"/>
      <c r="U558" s="153"/>
      <c r="V558" s="153"/>
      <c r="W558" s="153"/>
      <c r="X558" s="153"/>
      <c r="Y558" s="153"/>
      <c r="Z558" s="153"/>
      <c r="AA558" s="153"/>
    </row>
    <row r="559" spans="1:27" ht="15.75" customHeight="1" x14ac:dyDescent="0.25">
      <c r="A559" s="152"/>
      <c r="B559" s="152"/>
      <c r="C559" s="153"/>
      <c r="D559" s="154"/>
      <c r="E559" s="153"/>
      <c r="F559" s="155"/>
      <c r="G559" s="156"/>
      <c r="H559" s="153"/>
      <c r="I559" s="155"/>
      <c r="J559" s="153"/>
      <c r="K559" s="153"/>
      <c r="L559" s="153"/>
      <c r="M559" s="153"/>
      <c r="N559" s="153"/>
      <c r="O559" s="153"/>
      <c r="P559" s="153"/>
      <c r="Q559" s="153"/>
      <c r="R559" s="153"/>
      <c r="S559" s="153"/>
      <c r="T559" s="153"/>
      <c r="U559" s="153"/>
      <c r="V559" s="153"/>
      <c r="W559" s="153"/>
      <c r="X559" s="153"/>
      <c r="Y559" s="153"/>
      <c r="Z559" s="153"/>
      <c r="AA559" s="153"/>
    </row>
    <row r="560" spans="1:27" ht="15.75" customHeight="1" x14ac:dyDescent="0.25">
      <c r="A560" s="152"/>
      <c r="B560" s="152"/>
      <c r="C560" s="153"/>
      <c r="D560" s="154"/>
      <c r="E560" s="153"/>
      <c r="F560" s="155"/>
      <c r="G560" s="156"/>
      <c r="H560" s="153"/>
      <c r="I560" s="155"/>
      <c r="J560" s="153"/>
      <c r="K560" s="153"/>
      <c r="L560" s="153"/>
      <c r="M560" s="153"/>
      <c r="N560" s="153"/>
      <c r="O560" s="153"/>
      <c r="P560" s="153"/>
      <c r="Q560" s="153"/>
      <c r="R560" s="153"/>
      <c r="S560" s="153"/>
      <c r="T560" s="153"/>
      <c r="U560" s="153"/>
      <c r="V560" s="153"/>
      <c r="W560" s="153"/>
      <c r="X560" s="153"/>
      <c r="Y560" s="153"/>
      <c r="Z560" s="153"/>
      <c r="AA560" s="153"/>
    </row>
    <row r="561" spans="1:27" ht="15.75" customHeight="1" x14ac:dyDescent="0.25">
      <c r="A561" s="152"/>
      <c r="B561" s="152"/>
      <c r="C561" s="153"/>
      <c r="D561" s="154"/>
      <c r="E561" s="153"/>
      <c r="F561" s="155"/>
      <c r="G561" s="156"/>
      <c r="H561" s="153"/>
      <c r="I561" s="155"/>
      <c r="J561" s="153"/>
      <c r="K561" s="153"/>
      <c r="L561" s="153"/>
      <c r="M561" s="153"/>
      <c r="N561" s="153"/>
      <c r="O561" s="153"/>
      <c r="P561" s="153"/>
      <c r="Q561" s="153"/>
      <c r="R561" s="153"/>
      <c r="S561" s="153"/>
      <c r="T561" s="153"/>
      <c r="U561" s="153"/>
      <c r="V561" s="153"/>
      <c r="W561" s="153"/>
      <c r="X561" s="153"/>
      <c r="Y561" s="153"/>
      <c r="Z561" s="153"/>
      <c r="AA561" s="153"/>
    </row>
    <row r="562" spans="1:27" ht="15.75" customHeight="1" x14ac:dyDescent="0.25">
      <c r="A562" s="152"/>
      <c r="B562" s="152"/>
      <c r="C562" s="153"/>
      <c r="D562" s="154"/>
      <c r="E562" s="153"/>
      <c r="F562" s="155"/>
      <c r="G562" s="156"/>
      <c r="H562" s="153"/>
      <c r="I562" s="155"/>
      <c r="J562" s="153"/>
      <c r="K562" s="153"/>
      <c r="L562" s="153"/>
      <c r="M562" s="153"/>
      <c r="N562" s="153"/>
      <c r="O562" s="153"/>
      <c r="P562" s="153"/>
      <c r="Q562" s="153"/>
      <c r="R562" s="153"/>
      <c r="S562" s="153"/>
      <c r="T562" s="153"/>
      <c r="U562" s="153"/>
      <c r="V562" s="153"/>
      <c r="W562" s="153"/>
      <c r="X562" s="153"/>
      <c r="Y562" s="153"/>
      <c r="Z562" s="153"/>
      <c r="AA562" s="153"/>
    </row>
    <row r="563" spans="1:27" ht="15.75" customHeight="1" x14ac:dyDescent="0.25">
      <c r="A563" s="152"/>
      <c r="B563" s="152"/>
      <c r="C563" s="153"/>
      <c r="D563" s="154"/>
      <c r="E563" s="153"/>
      <c r="F563" s="155"/>
      <c r="G563" s="156"/>
      <c r="H563" s="153"/>
      <c r="I563" s="155"/>
      <c r="J563" s="153"/>
      <c r="K563" s="153"/>
      <c r="L563" s="153"/>
      <c r="M563" s="153"/>
      <c r="N563" s="153"/>
      <c r="O563" s="153"/>
      <c r="P563" s="153"/>
      <c r="Q563" s="153"/>
      <c r="R563" s="153"/>
      <c r="S563" s="153"/>
      <c r="T563" s="153"/>
      <c r="U563" s="153"/>
      <c r="V563" s="153"/>
      <c r="W563" s="153"/>
      <c r="X563" s="153"/>
      <c r="Y563" s="153"/>
      <c r="Z563" s="153"/>
      <c r="AA563" s="153"/>
    </row>
    <row r="564" spans="1:27" ht="15.75" customHeight="1" x14ac:dyDescent="0.25">
      <c r="A564" s="152"/>
      <c r="B564" s="152"/>
      <c r="C564" s="153"/>
      <c r="D564" s="154"/>
      <c r="E564" s="153"/>
      <c r="F564" s="155"/>
      <c r="G564" s="156"/>
      <c r="H564" s="153"/>
      <c r="I564" s="155"/>
      <c r="J564" s="153"/>
      <c r="K564" s="153"/>
      <c r="L564" s="153"/>
      <c r="M564" s="153"/>
      <c r="N564" s="153"/>
      <c r="O564" s="153"/>
      <c r="P564" s="153"/>
      <c r="Q564" s="153"/>
      <c r="R564" s="153"/>
      <c r="S564" s="153"/>
      <c r="T564" s="153"/>
      <c r="U564" s="153"/>
      <c r="V564" s="153"/>
      <c r="W564" s="153"/>
      <c r="X564" s="153"/>
      <c r="Y564" s="153"/>
      <c r="Z564" s="153"/>
      <c r="AA564" s="153"/>
    </row>
    <row r="565" spans="1:27" ht="15.75" customHeight="1" x14ac:dyDescent="0.25">
      <c r="A565" s="152"/>
      <c r="B565" s="152"/>
      <c r="C565" s="153"/>
      <c r="D565" s="154"/>
      <c r="E565" s="153"/>
      <c r="F565" s="155"/>
      <c r="G565" s="156"/>
      <c r="H565" s="153"/>
      <c r="I565" s="155"/>
      <c r="J565" s="153"/>
      <c r="K565" s="153"/>
      <c r="L565" s="153"/>
      <c r="M565" s="153"/>
      <c r="N565" s="153"/>
      <c r="O565" s="153"/>
      <c r="P565" s="153"/>
      <c r="Q565" s="153"/>
      <c r="R565" s="153"/>
      <c r="S565" s="153"/>
      <c r="T565" s="153"/>
      <c r="U565" s="153"/>
      <c r="V565" s="153"/>
      <c r="W565" s="153"/>
      <c r="X565" s="153"/>
      <c r="Y565" s="153"/>
      <c r="Z565" s="153"/>
      <c r="AA565" s="153"/>
    </row>
    <row r="566" spans="1:27" ht="15.75" customHeight="1" x14ac:dyDescent="0.25">
      <c r="A566" s="152"/>
      <c r="B566" s="152"/>
      <c r="C566" s="153"/>
      <c r="D566" s="154"/>
      <c r="E566" s="153"/>
      <c r="F566" s="155"/>
      <c r="G566" s="156"/>
      <c r="H566" s="153"/>
      <c r="I566" s="155"/>
      <c r="J566" s="153"/>
      <c r="K566" s="153"/>
      <c r="L566" s="153"/>
      <c r="M566" s="153"/>
      <c r="N566" s="153"/>
      <c r="O566" s="153"/>
      <c r="P566" s="153"/>
      <c r="Q566" s="153"/>
      <c r="R566" s="153"/>
      <c r="S566" s="153"/>
      <c r="T566" s="153"/>
      <c r="U566" s="153"/>
      <c r="V566" s="153"/>
      <c r="W566" s="153"/>
      <c r="X566" s="153"/>
      <c r="Y566" s="153"/>
      <c r="Z566" s="153"/>
      <c r="AA566" s="153"/>
    </row>
    <row r="567" spans="1:27" ht="15.75" customHeight="1" x14ac:dyDescent="0.25">
      <c r="A567" s="152"/>
      <c r="B567" s="152"/>
      <c r="C567" s="153"/>
      <c r="D567" s="154"/>
      <c r="E567" s="153"/>
      <c r="F567" s="155"/>
      <c r="G567" s="156"/>
      <c r="H567" s="153"/>
      <c r="I567" s="155"/>
      <c r="J567" s="153"/>
      <c r="K567" s="153"/>
      <c r="L567" s="153"/>
      <c r="M567" s="153"/>
      <c r="N567" s="153"/>
      <c r="O567" s="153"/>
      <c r="P567" s="153"/>
      <c r="Q567" s="153"/>
      <c r="R567" s="153"/>
      <c r="S567" s="153"/>
      <c r="T567" s="153"/>
      <c r="U567" s="153"/>
      <c r="V567" s="153"/>
      <c r="W567" s="153"/>
      <c r="X567" s="153"/>
      <c r="Y567" s="153"/>
      <c r="Z567" s="153"/>
      <c r="AA567" s="153"/>
    </row>
    <row r="568" spans="1:27" ht="15.75" customHeight="1" x14ac:dyDescent="0.25">
      <c r="A568" s="152"/>
      <c r="B568" s="152"/>
      <c r="C568" s="153"/>
      <c r="D568" s="154"/>
      <c r="E568" s="153"/>
      <c r="F568" s="155"/>
      <c r="G568" s="156"/>
      <c r="H568" s="153"/>
      <c r="I568" s="155"/>
      <c r="J568" s="153"/>
      <c r="K568" s="153"/>
      <c r="L568" s="153"/>
      <c r="M568" s="153"/>
      <c r="N568" s="153"/>
      <c r="O568" s="153"/>
      <c r="P568" s="153"/>
      <c r="Q568" s="153"/>
      <c r="R568" s="153"/>
      <c r="S568" s="153"/>
      <c r="T568" s="153"/>
      <c r="U568" s="153"/>
      <c r="V568" s="153"/>
      <c r="W568" s="153"/>
      <c r="X568" s="153"/>
      <c r="Y568" s="153"/>
      <c r="Z568" s="153"/>
      <c r="AA568" s="153"/>
    </row>
    <row r="569" spans="1:27" ht="15.75" customHeight="1" x14ac:dyDescent="0.25">
      <c r="A569" s="152"/>
      <c r="B569" s="152"/>
      <c r="C569" s="153"/>
      <c r="D569" s="154"/>
      <c r="E569" s="153"/>
      <c r="F569" s="155"/>
      <c r="G569" s="156"/>
      <c r="H569" s="153"/>
      <c r="I569" s="155"/>
      <c r="J569" s="153"/>
      <c r="K569" s="153"/>
      <c r="L569" s="153"/>
      <c r="M569" s="153"/>
      <c r="N569" s="153"/>
      <c r="O569" s="153"/>
      <c r="P569" s="153"/>
      <c r="Q569" s="153"/>
      <c r="R569" s="153"/>
      <c r="S569" s="153"/>
      <c r="T569" s="153"/>
      <c r="U569" s="153"/>
      <c r="V569" s="153"/>
      <c r="W569" s="153"/>
      <c r="X569" s="153"/>
      <c r="Y569" s="153"/>
      <c r="Z569" s="153"/>
      <c r="AA569" s="153"/>
    </row>
    <row r="570" spans="1:27" ht="15.75" customHeight="1" x14ac:dyDescent="0.25">
      <c r="A570" s="152"/>
      <c r="B570" s="152"/>
      <c r="C570" s="153"/>
      <c r="D570" s="154"/>
      <c r="E570" s="153"/>
      <c r="F570" s="155"/>
      <c r="G570" s="156"/>
      <c r="H570" s="153"/>
      <c r="I570" s="155"/>
      <c r="J570" s="153"/>
      <c r="K570" s="153"/>
      <c r="L570" s="153"/>
      <c r="M570" s="153"/>
      <c r="N570" s="153"/>
      <c r="O570" s="153"/>
      <c r="P570" s="153"/>
      <c r="Q570" s="153"/>
      <c r="R570" s="153"/>
      <c r="S570" s="153"/>
      <c r="T570" s="153"/>
      <c r="U570" s="153"/>
      <c r="V570" s="153"/>
      <c r="W570" s="153"/>
      <c r="X570" s="153"/>
      <c r="Y570" s="153"/>
      <c r="Z570" s="153"/>
      <c r="AA570" s="153"/>
    </row>
    <row r="571" spans="1:27" ht="15.75" customHeight="1" x14ac:dyDescent="0.25">
      <c r="A571" s="152"/>
      <c r="B571" s="152"/>
      <c r="C571" s="153"/>
      <c r="D571" s="154"/>
      <c r="E571" s="153"/>
      <c r="F571" s="155"/>
      <c r="G571" s="156"/>
      <c r="H571" s="153"/>
      <c r="I571" s="155"/>
      <c r="J571" s="153"/>
      <c r="K571" s="153"/>
      <c r="L571" s="153"/>
      <c r="M571" s="153"/>
      <c r="N571" s="153"/>
      <c r="O571" s="153"/>
      <c r="P571" s="153"/>
      <c r="Q571" s="153"/>
      <c r="R571" s="153"/>
      <c r="S571" s="153"/>
      <c r="T571" s="153"/>
      <c r="U571" s="153"/>
      <c r="V571" s="153"/>
      <c r="W571" s="153"/>
      <c r="X571" s="153"/>
      <c r="Y571" s="153"/>
      <c r="Z571" s="153"/>
      <c r="AA571" s="153"/>
    </row>
    <row r="572" spans="1:27" ht="15.75" customHeight="1" x14ac:dyDescent="0.25">
      <c r="A572" s="152"/>
      <c r="B572" s="152"/>
      <c r="C572" s="153"/>
      <c r="D572" s="154"/>
      <c r="E572" s="153"/>
      <c r="F572" s="155"/>
      <c r="G572" s="156"/>
      <c r="H572" s="153"/>
      <c r="I572" s="155"/>
      <c r="J572" s="153"/>
      <c r="K572" s="153"/>
      <c r="L572" s="153"/>
      <c r="M572" s="153"/>
      <c r="N572" s="153"/>
      <c r="O572" s="153"/>
      <c r="P572" s="153"/>
      <c r="Q572" s="153"/>
      <c r="R572" s="153"/>
      <c r="S572" s="153"/>
      <c r="T572" s="153"/>
      <c r="U572" s="153"/>
      <c r="V572" s="153"/>
      <c r="W572" s="153"/>
      <c r="X572" s="153"/>
      <c r="Y572" s="153"/>
      <c r="Z572" s="153"/>
      <c r="AA572" s="153"/>
    </row>
    <row r="573" spans="1:27" ht="15.75" customHeight="1" x14ac:dyDescent="0.25">
      <c r="A573" s="152"/>
      <c r="B573" s="152"/>
      <c r="C573" s="153"/>
      <c r="D573" s="154"/>
      <c r="E573" s="153"/>
      <c r="F573" s="155"/>
      <c r="G573" s="156"/>
      <c r="H573" s="153"/>
      <c r="I573" s="155"/>
      <c r="J573" s="153"/>
      <c r="K573" s="153"/>
      <c r="L573" s="153"/>
      <c r="M573" s="153"/>
      <c r="N573" s="153"/>
      <c r="O573" s="153"/>
      <c r="P573" s="153"/>
      <c r="Q573" s="153"/>
      <c r="R573" s="153"/>
      <c r="S573" s="153"/>
      <c r="T573" s="153"/>
      <c r="U573" s="153"/>
      <c r="V573" s="153"/>
      <c r="W573" s="153"/>
      <c r="X573" s="153"/>
      <c r="Y573" s="153"/>
      <c r="Z573" s="153"/>
      <c r="AA573" s="153"/>
    </row>
    <row r="574" spans="1:27" ht="15.75" customHeight="1" x14ac:dyDescent="0.25">
      <c r="A574" s="152"/>
      <c r="B574" s="152"/>
      <c r="C574" s="153"/>
      <c r="D574" s="154"/>
      <c r="E574" s="153"/>
      <c r="F574" s="155"/>
      <c r="G574" s="156"/>
      <c r="H574" s="153"/>
      <c r="I574" s="155"/>
      <c r="J574" s="153"/>
      <c r="K574" s="153"/>
      <c r="L574" s="153"/>
      <c r="M574" s="153"/>
      <c r="N574" s="153"/>
      <c r="O574" s="153"/>
      <c r="P574" s="153"/>
      <c r="Q574" s="153"/>
      <c r="R574" s="153"/>
      <c r="S574" s="153"/>
      <c r="T574" s="153"/>
      <c r="U574" s="153"/>
      <c r="V574" s="153"/>
      <c r="W574" s="153"/>
      <c r="X574" s="153"/>
      <c r="Y574" s="153"/>
      <c r="Z574" s="153"/>
      <c r="AA574" s="153"/>
    </row>
    <row r="575" spans="1:27" ht="15.75" customHeight="1" x14ac:dyDescent="0.25">
      <c r="A575" s="152"/>
      <c r="B575" s="152"/>
      <c r="C575" s="153"/>
      <c r="D575" s="154"/>
      <c r="E575" s="153"/>
      <c r="F575" s="155"/>
      <c r="G575" s="156"/>
      <c r="H575" s="153"/>
      <c r="I575" s="155"/>
      <c r="J575" s="153"/>
      <c r="K575" s="153"/>
      <c r="L575" s="153"/>
      <c r="M575" s="153"/>
      <c r="N575" s="153"/>
      <c r="O575" s="153"/>
      <c r="P575" s="153"/>
      <c r="Q575" s="153"/>
      <c r="R575" s="153"/>
      <c r="S575" s="153"/>
      <c r="T575" s="153"/>
      <c r="U575" s="153"/>
      <c r="V575" s="153"/>
      <c r="W575" s="153"/>
      <c r="X575" s="153"/>
      <c r="Y575" s="153"/>
      <c r="Z575" s="153"/>
      <c r="AA575" s="153"/>
    </row>
    <row r="576" spans="1:27" ht="15.75" customHeight="1" x14ac:dyDescent="0.25">
      <c r="A576" s="152"/>
      <c r="B576" s="152"/>
      <c r="C576" s="153"/>
      <c r="D576" s="154"/>
      <c r="E576" s="153"/>
      <c r="F576" s="155"/>
      <c r="G576" s="156"/>
      <c r="H576" s="153"/>
      <c r="I576" s="155"/>
      <c r="J576" s="153"/>
      <c r="K576" s="153"/>
      <c r="L576" s="153"/>
      <c r="M576" s="153"/>
      <c r="N576" s="153"/>
      <c r="O576" s="153"/>
      <c r="P576" s="153"/>
      <c r="Q576" s="153"/>
      <c r="R576" s="153"/>
      <c r="S576" s="153"/>
      <c r="T576" s="153"/>
      <c r="U576" s="153"/>
      <c r="V576" s="153"/>
      <c r="W576" s="153"/>
      <c r="X576" s="153"/>
      <c r="Y576" s="153"/>
      <c r="Z576" s="153"/>
      <c r="AA576" s="153"/>
    </row>
    <row r="577" spans="1:27" ht="15.75" customHeight="1" x14ac:dyDescent="0.25">
      <c r="A577" s="152"/>
      <c r="B577" s="152"/>
      <c r="C577" s="153"/>
      <c r="D577" s="154"/>
      <c r="E577" s="153"/>
      <c r="F577" s="155"/>
      <c r="G577" s="156"/>
      <c r="H577" s="153"/>
      <c r="I577" s="155"/>
      <c r="J577" s="153"/>
      <c r="K577" s="153"/>
      <c r="L577" s="153"/>
      <c r="M577" s="153"/>
      <c r="N577" s="153"/>
      <c r="O577" s="153"/>
      <c r="P577" s="153"/>
      <c r="Q577" s="153"/>
      <c r="R577" s="153"/>
      <c r="S577" s="153"/>
      <c r="T577" s="153"/>
      <c r="U577" s="153"/>
      <c r="V577" s="153"/>
      <c r="W577" s="153"/>
      <c r="X577" s="153"/>
      <c r="Y577" s="153"/>
      <c r="Z577" s="153"/>
      <c r="AA577" s="153"/>
    </row>
    <row r="578" spans="1:27" ht="15.75" customHeight="1" x14ac:dyDescent="0.25">
      <c r="A578" s="152"/>
      <c r="B578" s="152"/>
      <c r="C578" s="153"/>
      <c r="D578" s="154"/>
      <c r="E578" s="153"/>
      <c r="F578" s="155"/>
      <c r="G578" s="156"/>
      <c r="H578" s="153"/>
      <c r="I578" s="155"/>
      <c r="J578" s="153"/>
      <c r="K578" s="153"/>
      <c r="L578" s="153"/>
      <c r="M578" s="153"/>
      <c r="N578" s="153"/>
      <c r="O578" s="153"/>
      <c r="P578" s="153"/>
      <c r="Q578" s="153"/>
      <c r="R578" s="153"/>
      <c r="S578" s="153"/>
      <c r="T578" s="153"/>
      <c r="U578" s="153"/>
      <c r="V578" s="153"/>
      <c r="W578" s="153"/>
      <c r="X578" s="153"/>
      <c r="Y578" s="153"/>
      <c r="Z578" s="153"/>
      <c r="AA578" s="153"/>
    </row>
    <row r="579" spans="1:27" ht="15.75" customHeight="1" x14ac:dyDescent="0.25">
      <c r="A579" s="152"/>
      <c r="B579" s="152"/>
      <c r="C579" s="153"/>
      <c r="D579" s="154"/>
      <c r="E579" s="153"/>
      <c r="F579" s="155"/>
      <c r="G579" s="156"/>
      <c r="H579" s="153"/>
      <c r="I579" s="155"/>
      <c r="J579" s="153"/>
      <c r="K579" s="153"/>
      <c r="L579" s="153"/>
      <c r="M579" s="153"/>
      <c r="N579" s="153"/>
      <c r="O579" s="153"/>
      <c r="P579" s="153"/>
      <c r="Q579" s="153"/>
      <c r="R579" s="153"/>
      <c r="S579" s="153"/>
      <c r="T579" s="153"/>
      <c r="U579" s="153"/>
      <c r="V579" s="153"/>
      <c r="W579" s="153"/>
      <c r="X579" s="153"/>
      <c r="Y579" s="153"/>
      <c r="Z579" s="153"/>
      <c r="AA579" s="153"/>
    </row>
    <row r="580" spans="1:27" ht="15.75" customHeight="1" x14ac:dyDescent="0.25">
      <c r="A580" s="152"/>
      <c r="B580" s="152"/>
      <c r="C580" s="153"/>
      <c r="D580" s="154"/>
      <c r="E580" s="153"/>
      <c r="F580" s="155"/>
      <c r="G580" s="156"/>
      <c r="H580" s="153"/>
      <c r="I580" s="155"/>
      <c r="J580" s="153"/>
      <c r="K580" s="153"/>
      <c r="L580" s="153"/>
      <c r="M580" s="153"/>
      <c r="N580" s="153"/>
      <c r="O580" s="153"/>
      <c r="P580" s="153"/>
      <c r="Q580" s="153"/>
      <c r="R580" s="153"/>
      <c r="S580" s="153"/>
      <c r="T580" s="153"/>
      <c r="U580" s="153"/>
      <c r="V580" s="153"/>
      <c r="W580" s="153"/>
      <c r="X580" s="153"/>
      <c r="Y580" s="153"/>
      <c r="Z580" s="153"/>
      <c r="AA580" s="153"/>
    </row>
    <row r="581" spans="1:27" ht="15.75" customHeight="1" x14ac:dyDescent="0.25">
      <c r="A581" s="152"/>
      <c r="B581" s="152"/>
      <c r="C581" s="153"/>
      <c r="D581" s="154"/>
      <c r="E581" s="153"/>
      <c r="F581" s="155"/>
      <c r="G581" s="156"/>
      <c r="H581" s="153"/>
      <c r="I581" s="155"/>
      <c r="J581" s="153"/>
      <c r="K581" s="153"/>
      <c r="L581" s="153"/>
      <c r="M581" s="153"/>
      <c r="N581" s="153"/>
      <c r="O581" s="153"/>
      <c r="P581" s="153"/>
      <c r="Q581" s="153"/>
      <c r="R581" s="153"/>
      <c r="S581" s="153"/>
      <c r="T581" s="153"/>
      <c r="U581" s="153"/>
      <c r="V581" s="153"/>
      <c r="W581" s="153"/>
      <c r="X581" s="153"/>
      <c r="Y581" s="153"/>
      <c r="Z581" s="153"/>
      <c r="AA581" s="153"/>
    </row>
    <row r="582" spans="1:27" ht="15.75" customHeight="1" x14ac:dyDescent="0.25">
      <c r="A582" s="152"/>
      <c r="B582" s="152"/>
      <c r="C582" s="153"/>
      <c r="D582" s="154"/>
      <c r="E582" s="153"/>
      <c r="F582" s="155"/>
      <c r="G582" s="156"/>
      <c r="H582" s="153"/>
      <c r="I582" s="155"/>
      <c r="J582" s="153"/>
      <c r="K582" s="153"/>
      <c r="L582" s="153"/>
      <c r="M582" s="153"/>
      <c r="N582" s="153"/>
      <c r="O582" s="153"/>
      <c r="P582" s="153"/>
      <c r="Q582" s="153"/>
      <c r="R582" s="153"/>
      <c r="S582" s="153"/>
      <c r="T582" s="153"/>
      <c r="U582" s="153"/>
      <c r="V582" s="153"/>
      <c r="W582" s="153"/>
      <c r="X582" s="153"/>
      <c r="Y582" s="153"/>
      <c r="Z582" s="153"/>
      <c r="AA582" s="153"/>
    </row>
    <row r="583" spans="1:27" ht="15.75" customHeight="1" x14ac:dyDescent="0.25">
      <c r="A583" s="152"/>
      <c r="B583" s="152"/>
      <c r="C583" s="153"/>
      <c r="D583" s="154"/>
      <c r="E583" s="153"/>
      <c r="F583" s="155"/>
      <c r="G583" s="156"/>
      <c r="H583" s="153"/>
      <c r="I583" s="155"/>
      <c r="J583" s="153"/>
      <c r="K583" s="153"/>
      <c r="L583" s="153"/>
      <c r="M583" s="153"/>
      <c r="N583" s="153"/>
      <c r="O583" s="153"/>
      <c r="P583" s="153"/>
      <c r="Q583" s="153"/>
      <c r="R583" s="153"/>
      <c r="S583" s="153"/>
      <c r="T583" s="153"/>
      <c r="U583" s="153"/>
      <c r="V583" s="153"/>
      <c r="W583" s="153"/>
      <c r="X583" s="153"/>
      <c r="Y583" s="153"/>
      <c r="Z583" s="153"/>
      <c r="AA583" s="153"/>
    </row>
    <row r="584" spans="1:27" ht="15.75" customHeight="1" x14ac:dyDescent="0.25">
      <c r="A584" s="152"/>
      <c r="B584" s="152"/>
      <c r="C584" s="153"/>
      <c r="D584" s="154"/>
      <c r="E584" s="153"/>
      <c r="F584" s="155"/>
      <c r="G584" s="156"/>
      <c r="H584" s="153"/>
      <c r="I584" s="155"/>
      <c r="J584" s="153"/>
      <c r="K584" s="153"/>
      <c r="L584" s="153"/>
      <c r="M584" s="153"/>
      <c r="N584" s="153"/>
      <c r="O584" s="153"/>
      <c r="P584" s="153"/>
      <c r="Q584" s="153"/>
      <c r="R584" s="153"/>
      <c r="S584" s="153"/>
      <c r="T584" s="153"/>
      <c r="U584" s="153"/>
      <c r="V584" s="153"/>
      <c r="W584" s="153"/>
      <c r="X584" s="153"/>
      <c r="Y584" s="153"/>
      <c r="Z584" s="153"/>
      <c r="AA584" s="153"/>
    </row>
    <row r="585" spans="1:27" ht="15.75" customHeight="1" x14ac:dyDescent="0.25">
      <c r="A585" s="152"/>
      <c r="B585" s="152"/>
      <c r="C585" s="153"/>
      <c r="D585" s="154"/>
      <c r="E585" s="153"/>
      <c r="F585" s="155"/>
      <c r="G585" s="156"/>
      <c r="H585" s="153"/>
      <c r="I585" s="155"/>
      <c r="J585" s="153"/>
      <c r="K585" s="153"/>
      <c r="L585" s="153"/>
      <c r="M585" s="153"/>
      <c r="N585" s="153"/>
      <c r="O585" s="153"/>
      <c r="P585" s="153"/>
      <c r="Q585" s="153"/>
      <c r="R585" s="153"/>
      <c r="S585" s="153"/>
      <c r="T585" s="153"/>
      <c r="U585" s="153"/>
      <c r="V585" s="153"/>
      <c r="W585" s="153"/>
      <c r="X585" s="153"/>
      <c r="Y585" s="153"/>
      <c r="Z585" s="153"/>
      <c r="AA585" s="153"/>
    </row>
    <row r="586" spans="1:27" ht="15.75" customHeight="1" x14ac:dyDescent="0.25">
      <c r="A586" s="152"/>
      <c r="B586" s="152"/>
      <c r="C586" s="153"/>
      <c r="D586" s="154"/>
      <c r="E586" s="153"/>
      <c r="F586" s="155"/>
      <c r="G586" s="156"/>
      <c r="H586" s="153"/>
      <c r="I586" s="155"/>
      <c r="J586" s="153"/>
      <c r="K586" s="153"/>
      <c r="L586" s="153"/>
      <c r="M586" s="153"/>
      <c r="N586" s="153"/>
      <c r="O586" s="153"/>
      <c r="P586" s="153"/>
      <c r="Q586" s="153"/>
      <c r="R586" s="153"/>
      <c r="S586" s="153"/>
      <c r="T586" s="153"/>
      <c r="U586" s="153"/>
      <c r="V586" s="153"/>
      <c r="W586" s="153"/>
      <c r="X586" s="153"/>
      <c r="Y586" s="153"/>
      <c r="Z586" s="153"/>
      <c r="AA586" s="153"/>
    </row>
    <row r="587" spans="1:27" ht="15.75" customHeight="1" x14ac:dyDescent="0.25">
      <c r="A587" s="152"/>
      <c r="B587" s="152"/>
      <c r="C587" s="153"/>
      <c r="D587" s="154"/>
      <c r="E587" s="153"/>
      <c r="F587" s="155"/>
      <c r="G587" s="156"/>
      <c r="H587" s="153"/>
      <c r="I587" s="155"/>
      <c r="J587" s="153"/>
      <c r="K587" s="153"/>
      <c r="L587" s="153"/>
      <c r="M587" s="153"/>
      <c r="N587" s="153"/>
      <c r="O587" s="153"/>
      <c r="P587" s="153"/>
      <c r="Q587" s="153"/>
      <c r="R587" s="153"/>
      <c r="S587" s="153"/>
      <c r="T587" s="153"/>
      <c r="U587" s="153"/>
      <c r="V587" s="153"/>
      <c r="W587" s="153"/>
      <c r="X587" s="153"/>
      <c r="Y587" s="153"/>
      <c r="Z587" s="153"/>
      <c r="AA587" s="153"/>
    </row>
    <row r="588" spans="1:27" ht="15.75" customHeight="1" x14ac:dyDescent="0.25">
      <c r="A588" s="152"/>
      <c r="B588" s="152"/>
      <c r="C588" s="153"/>
      <c r="D588" s="154"/>
      <c r="E588" s="153"/>
      <c r="F588" s="155"/>
      <c r="G588" s="156"/>
      <c r="H588" s="153"/>
      <c r="I588" s="155"/>
      <c r="J588" s="153"/>
      <c r="K588" s="153"/>
      <c r="L588" s="153"/>
      <c r="M588" s="153"/>
      <c r="N588" s="153"/>
      <c r="O588" s="153"/>
      <c r="P588" s="153"/>
      <c r="Q588" s="153"/>
      <c r="R588" s="153"/>
      <c r="S588" s="153"/>
      <c r="T588" s="153"/>
      <c r="U588" s="153"/>
      <c r="V588" s="153"/>
      <c r="W588" s="153"/>
      <c r="X588" s="153"/>
      <c r="Y588" s="153"/>
      <c r="Z588" s="153"/>
      <c r="AA588" s="153"/>
    </row>
    <row r="589" spans="1:27" ht="15.75" customHeight="1" x14ac:dyDescent="0.25">
      <c r="A589" s="152"/>
      <c r="B589" s="152"/>
      <c r="C589" s="153"/>
      <c r="D589" s="154"/>
      <c r="E589" s="153"/>
      <c r="F589" s="155"/>
      <c r="G589" s="156"/>
      <c r="H589" s="153"/>
      <c r="I589" s="155"/>
      <c r="J589" s="153"/>
      <c r="K589" s="153"/>
      <c r="L589" s="153"/>
      <c r="M589" s="153"/>
      <c r="N589" s="153"/>
      <c r="O589" s="153"/>
      <c r="P589" s="153"/>
      <c r="Q589" s="153"/>
      <c r="R589" s="153"/>
      <c r="S589" s="153"/>
      <c r="T589" s="153"/>
      <c r="U589" s="153"/>
      <c r="V589" s="153"/>
      <c r="W589" s="153"/>
      <c r="X589" s="153"/>
      <c r="Y589" s="153"/>
      <c r="Z589" s="153"/>
      <c r="AA589" s="153"/>
    </row>
    <row r="590" spans="1:27" ht="15.75" customHeight="1" x14ac:dyDescent="0.25">
      <c r="A590" s="152"/>
      <c r="B590" s="152"/>
      <c r="C590" s="153"/>
      <c r="D590" s="154"/>
      <c r="E590" s="153"/>
      <c r="F590" s="155"/>
      <c r="G590" s="156"/>
      <c r="H590" s="153"/>
      <c r="I590" s="155"/>
      <c r="J590" s="153"/>
      <c r="K590" s="153"/>
      <c r="L590" s="153"/>
      <c r="M590" s="153"/>
      <c r="N590" s="153"/>
      <c r="O590" s="153"/>
      <c r="P590" s="153"/>
      <c r="Q590" s="153"/>
      <c r="R590" s="153"/>
      <c r="S590" s="153"/>
      <c r="T590" s="153"/>
      <c r="U590" s="153"/>
      <c r="V590" s="153"/>
      <c r="W590" s="153"/>
      <c r="X590" s="153"/>
      <c r="Y590" s="153"/>
      <c r="Z590" s="153"/>
      <c r="AA590" s="153"/>
    </row>
    <row r="591" spans="1:27" ht="15.75" customHeight="1" x14ac:dyDescent="0.25">
      <c r="A591" s="152"/>
      <c r="B591" s="152"/>
      <c r="C591" s="153"/>
      <c r="D591" s="154"/>
      <c r="E591" s="153"/>
      <c r="F591" s="155"/>
      <c r="G591" s="156"/>
      <c r="H591" s="153"/>
      <c r="I591" s="155"/>
      <c r="J591" s="153"/>
      <c r="K591" s="153"/>
      <c r="L591" s="153"/>
      <c r="M591" s="153"/>
      <c r="N591" s="153"/>
      <c r="O591" s="153"/>
      <c r="P591" s="153"/>
      <c r="Q591" s="153"/>
      <c r="R591" s="153"/>
      <c r="S591" s="153"/>
      <c r="T591" s="153"/>
      <c r="U591" s="153"/>
      <c r="V591" s="153"/>
      <c r="W591" s="153"/>
      <c r="X591" s="153"/>
      <c r="Y591" s="153"/>
      <c r="Z591" s="153"/>
      <c r="AA591" s="153"/>
    </row>
    <row r="592" spans="1:27" ht="15.75" customHeight="1" x14ac:dyDescent="0.25">
      <c r="A592" s="152"/>
      <c r="B592" s="152"/>
      <c r="C592" s="153"/>
      <c r="D592" s="154"/>
      <c r="E592" s="153"/>
      <c r="F592" s="155"/>
      <c r="G592" s="156"/>
      <c r="H592" s="153"/>
      <c r="I592" s="155"/>
      <c r="J592" s="153"/>
      <c r="K592" s="153"/>
      <c r="L592" s="153"/>
      <c r="M592" s="153"/>
      <c r="N592" s="153"/>
      <c r="O592" s="153"/>
      <c r="P592" s="153"/>
      <c r="Q592" s="153"/>
      <c r="R592" s="153"/>
      <c r="S592" s="153"/>
      <c r="T592" s="153"/>
      <c r="U592" s="153"/>
      <c r="V592" s="153"/>
      <c r="W592" s="153"/>
      <c r="X592" s="153"/>
      <c r="Y592" s="153"/>
      <c r="Z592" s="153"/>
      <c r="AA592" s="153"/>
    </row>
    <row r="593" spans="1:27" ht="15.75" customHeight="1" x14ac:dyDescent="0.25">
      <c r="A593" s="152"/>
      <c r="B593" s="152"/>
      <c r="C593" s="153"/>
      <c r="D593" s="154"/>
      <c r="E593" s="153"/>
      <c r="F593" s="155"/>
      <c r="G593" s="156"/>
      <c r="H593" s="153"/>
      <c r="I593" s="155"/>
      <c r="J593" s="153"/>
      <c r="K593" s="153"/>
      <c r="L593" s="153"/>
      <c r="M593" s="153"/>
      <c r="N593" s="153"/>
      <c r="O593" s="153"/>
      <c r="P593" s="153"/>
      <c r="Q593" s="153"/>
      <c r="R593" s="153"/>
      <c r="S593" s="153"/>
      <c r="T593" s="153"/>
      <c r="U593" s="153"/>
      <c r="V593" s="153"/>
      <c r="W593" s="153"/>
      <c r="X593" s="153"/>
      <c r="Y593" s="153"/>
      <c r="Z593" s="153"/>
      <c r="AA593" s="153"/>
    </row>
    <row r="594" spans="1:27" ht="15.75" customHeight="1" x14ac:dyDescent="0.25">
      <c r="A594" s="152"/>
      <c r="B594" s="152"/>
      <c r="C594" s="153"/>
      <c r="D594" s="154"/>
      <c r="E594" s="153"/>
      <c r="F594" s="155"/>
      <c r="G594" s="156"/>
      <c r="H594" s="153"/>
      <c r="I594" s="155"/>
      <c r="J594" s="153"/>
      <c r="K594" s="153"/>
      <c r="L594" s="153"/>
      <c r="M594" s="153"/>
      <c r="N594" s="153"/>
      <c r="O594" s="153"/>
      <c r="P594" s="153"/>
      <c r="Q594" s="153"/>
      <c r="R594" s="153"/>
      <c r="S594" s="153"/>
      <c r="T594" s="153"/>
      <c r="U594" s="153"/>
      <c r="V594" s="153"/>
      <c r="W594" s="153"/>
      <c r="X594" s="153"/>
      <c r="Y594" s="153"/>
      <c r="Z594" s="153"/>
      <c r="AA594" s="153"/>
    </row>
    <row r="595" spans="1:27" ht="15.75" customHeight="1" x14ac:dyDescent="0.25">
      <c r="A595" s="152"/>
      <c r="B595" s="152"/>
      <c r="C595" s="153"/>
      <c r="D595" s="154"/>
      <c r="E595" s="153"/>
      <c r="F595" s="155"/>
      <c r="G595" s="156"/>
      <c r="H595" s="153"/>
      <c r="I595" s="155"/>
      <c r="J595" s="153"/>
      <c r="K595" s="153"/>
      <c r="L595" s="153"/>
      <c r="M595" s="153"/>
      <c r="N595" s="153"/>
      <c r="O595" s="153"/>
      <c r="P595" s="153"/>
      <c r="Q595" s="153"/>
      <c r="R595" s="153"/>
      <c r="S595" s="153"/>
      <c r="T595" s="153"/>
      <c r="U595" s="153"/>
      <c r="V595" s="153"/>
      <c r="W595" s="153"/>
      <c r="X595" s="153"/>
      <c r="Y595" s="153"/>
      <c r="Z595" s="153"/>
      <c r="AA595" s="153"/>
    </row>
    <row r="596" spans="1:27" ht="15.75" customHeight="1" x14ac:dyDescent="0.25">
      <c r="A596" s="152"/>
      <c r="B596" s="152"/>
      <c r="C596" s="153"/>
      <c r="D596" s="154"/>
      <c r="E596" s="153"/>
      <c r="F596" s="155"/>
      <c r="G596" s="156"/>
      <c r="H596" s="153"/>
      <c r="I596" s="155"/>
      <c r="J596" s="153"/>
      <c r="K596" s="153"/>
      <c r="L596" s="153"/>
      <c r="M596" s="153"/>
      <c r="N596" s="153"/>
      <c r="O596" s="153"/>
      <c r="P596" s="153"/>
      <c r="Q596" s="153"/>
      <c r="R596" s="153"/>
      <c r="S596" s="153"/>
      <c r="T596" s="153"/>
      <c r="U596" s="153"/>
      <c r="V596" s="153"/>
      <c r="W596" s="153"/>
      <c r="X596" s="153"/>
      <c r="Y596" s="153"/>
      <c r="Z596" s="153"/>
      <c r="AA596" s="153"/>
    </row>
    <row r="597" spans="1:27" ht="15.75" customHeight="1" x14ac:dyDescent="0.25">
      <c r="A597" s="152"/>
      <c r="B597" s="152"/>
      <c r="C597" s="153"/>
      <c r="D597" s="154"/>
      <c r="E597" s="153"/>
      <c r="F597" s="155"/>
      <c r="G597" s="156"/>
      <c r="H597" s="153"/>
      <c r="I597" s="155"/>
      <c r="J597" s="153"/>
      <c r="K597" s="153"/>
      <c r="L597" s="153"/>
      <c r="M597" s="153"/>
      <c r="N597" s="153"/>
      <c r="O597" s="153"/>
      <c r="P597" s="153"/>
      <c r="Q597" s="153"/>
      <c r="R597" s="153"/>
      <c r="S597" s="153"/>
      <c r="T597" s="153"/>
      <c r="U597" s="153"/>
      <c r="V597" s="153"/>
      <c r="W597" s="153"/>
      <c r="X597" s="153"/>
      <c r="Y597" s="153"/>
      <c r="Z597" s="153"/>
      <c r="AA597" s="153"/>
    </row>
    <row r="598" spans="1:27" ht="15.75" customHeight="1" x14ac:dyDescent="0.25">
      <c r="A598" s="152"/>
      <c r="B598" s="152"/>
      <c r="C598" s="153"/>
      <c r="D598" s="154"/>
      <c r="E598" s="153"/>
      <c r="F598" s="155"/>
      <c r="G598" s="156"/>
      <c r="H598" s="153"/>
      <c r="I598" s="155"/>
      <c r="J598" s="153"/>
      <c r="K598" s="153"/>
      <c r="L598" s="153"/>
      <c r="M598" s="153"/>
      <c r="N598" s="153"/>
      <c r="O598" s="153"/>
      <c r="P598" s="153"/>
      <c r="Q598" s="153"/>
      <c r="R598" s="153"/>
      <c r="S598" s="153"/>
      <c r="T598" s="153"/>
      <c r="U598" s="153"/>
      <c r="V598" s="153"/>
      <c r="W598" s="153"/>
      <c r="X598" s="153"/>
      <c r="Y598" s="153"/>
      <c r="Z598" s="153"/>
      <c r="AA598" s="153"/>
    </row>
    <row r="599" spans="1:27" ht="15.75" customHeight="1" x14ac:dyDescent="0.25">
      <c r="A599" s="152"/>
      <c r="B599" s="152"/>
      <c r="C599" s="153"/>
      <c r="D599" s="154"/>
      <c r="E599" s="153"/>
      <c r="F599" s="155"/>
      <c r="G599" s="156"/>
      <c r="H599" s="153"/>
      <c r="I599" s="155"/>
      <c r="J599" s="153"/>
      <c r="K599" s="153"/>
      <c r="L599" s="153"/>
      <c r="M599" s="153"/>
      <c r="N599" s="153"/>
      <c r="O599" s="153"/>
      <c r="P599" s="153"/>
      <c r="Q599" s="153"/>
      <c r="R599" s="153"/>
      <c r="S599" s="153"/>
      <c r="T599" s="153"/>
      <c r="U599" s="153"/>
      <c r="V599" s="153"/>
      <c r="W599" s="153"/>
      <c r="X599" s="153"/>
      <c r="Y599" s="153"/>
      <c r="Z599" s="153"/>
      <c r="AA599" s="153"/>
    </row>
    <row r="600" spans="1:27" ht="15.75" customHeight="1" x14ac:dyDescent="0.25">
      <c r="A600" s="152"/>
      <c r="B600" s="152"/>
      <c r="C600" s="153"/>
      <c r="D600" s="154"/>
      <c r="E600" s="153"/>
      <c r="F600" s="155"/>
      <c r="G600" s="156"/>
      <c r="H600" s="153"/>
      <c r="I600" s="155"/>
      <c r="J600" s="153"/>
      <c r="K600" s="153"/>
      <c r="L600" s="153"/>
      <c r="M600" s="153"/>
      <c r="N600" s="153"/>
      <c r="O600" s="153"/>
      <c r="P600" s="153"/>
      <c r="Q600" s="153"/>
      <c r="R600" s="153"/>
      <c r="S600" s="153"/>
      <c r="T600" s="153"/>
      <c r="U600" s="153"/>
      <c r="V600" s="153"/>
      <c r="W600" s="153"/>
      <c r="X600" s="153"/>
      <c r="Y600" s="153"/>
      <c r="Z600" s="153"/>
      <c r="AA600" s="153"/>
    </row>
    <row r="601" spans="1:27" ht="15.75" customHeight="1" x14ac:dyDescent="0.25">
      <c r="A601" s="152"/>
      <c r="B601" s="152"/>
      <c r="C601" s="153"/>
      <c r="D601" s="154"/>
      <c r="E601" s="153"/>
      <c r="F601" s="155"/>
      <c r="G601" s="156"/>
      <c r="H601" s="153"/>
      <c r="I601" s="155"/>
      <c r="J601" s="153"/>
      <c r="K601" s="153"/>
      <c r="L601" s="153"/>
      <c r="M601" s="153"/>
      <c r="N601" s="153"/>
      <c r="O601" s="153"/>
      <c r="P601" s="153"/>
      <c r="Q601" s="153"/>
      <c r="R601" s="153"/>
      <c r="S601" s="153"/>
      <c r="T601" s="153"/>
      <c r="U601" s="153"/>
      <c r="V601" s="153"/>
      <c r="W601" s="153"/>
      <c r="X601" s="153"/>
      <c r="Y601" s="153"/>
      <c r="Z601" s="153"/>
      <c r="AA601" s="153"/>
    </row>
    <row r="602" spans="1:27" ht="15.75" customHeight="1" x14ac:dyDescent="0.25">
      <c r="A602" s="152"/>
      <c r="B602" s="152"/>
      <c r="C602" s="153"/>
      <c r="D602" s="154"/>
      <c r="E602" s="153"/>
      <c r="F602" s="155"/>
      <c r="G602" s="156"/>
      <c r="H602" s="153"/>
      <c r="I602" s="155"/>
      <c r="J602" s="153"/>
      <c r="K602" s="153"/>
      <c r="L602" s="153"/>
      <c r="M602" s="153"/>
      <c r="N602" s="153"/>
      <c r="O602" s="153"/>
      <c r="P602" s="153"/>
      <c r="Q602" s="153"/>
      <c r="R602" s="153"/>
      <c r="S602" s="153"/>
      <c r="T602" s="153"/>
      <c r="U602" s="153"/>
      <c r="V602" s="153"/>
      <c r="W602" s="153"/>
      <c r="X602" s="153"/>
      <c r="Y602" s="153"/>
      <c r="Z602" s="153"/>
      <c r="AA602" s="153"/>
    </row>
    <row r="603" spans="1:27" ht="15.75" customHeight="1" x14ac:dyDescent="0.25">
      <c r="A603" s="152"/>
      <c r="B603" s="152"/>
      <c r="C603" s="153"/>
      <c r="D603" s="154"/>
      <c r="E603" s="153"/>
      <c r="F603" s="155"/>
      <c r="G603" s="156"/>
      <c r="H603" s="153"/>
      <c r="I603" s="155"/>
      <c r="J603" s="153"/>
      <c r="K603" s="153"/>
      <c r="L603" s="153"/>
      <c r="M603" s="153"/>
      <c r="N603" s="153"/>
      <c r="O603" s="153"/>
      <c r="P603" s="153"/>
      <c r="Q603" s="153"/>
      <c r="R603" s="153"/>
      <c r="S603" s="153"/>
      <c r="T603" s="153"/>
      <c r="U603" s="153"/>
      <c r="V603" s="153"/>
      <c r="W603" s="153"/>
      <c r="X603" s="153"/>
      <c r="Y603" s="153"/>
      <c r="Z603" s="153"/>
      <c r="AA603" s="153"/>
    </row>
    <row r="604" spans="1:27" ht="15.75" customHeight="1" x14ac:dyDescent="0.25">
      <c r="A604" s="152"/>
      <c r="B604" s="152"/>
      <c r="C604" s="153"/>
      <c r="D604" s="154"/>
      <c r="E604" s="153"/>
      <c r="F604" s="155"/>
      <c r="G604" s="156"/>
      <c r="H604" s="153"/>
      <c r="I604" s="155"/>
      <c r="J604" s="153"/>
      <c r="K604" s="153"/>
      <c r="L604" s="153"/>
      <c r="M604" s="153"/>
      <c r="N604" s="153"/>
      <c r="O604" s="153"/>
      <c r="P604" s="153"/>
      <c r="Q604" s="153"/>
      <c r="R604" s="153"/>
      <c r="S604" s="153"/>
      <c r="T604" s="153"/>
      <c r="U604" s="153"/>
      <c r="V604" s="153"/>
      <c r="W604" s="153"/>
      <c r="X604" s="153"/>
      <c r="Y604" s="153"/>
      <c r="Z604" s="153"/>
      <c r="AA604" s="153"/>
    </row>
    <row r="605" spans="1:27" ht="15.75" customHeight="1" x14ac:dyDescent="0.25">
      <c r="A605" s="152"/>
      <c r="B605" s="152"/>
      <c r="C605" s="153"/>
      <c r="D605" s="154"/>
      <c r="E605" s="153"/>
      <c r="F605" s="155"/>
      <c r="G605" s="156"/>
      <c r="H605" s="153"/>
      <c r="I605" s="155"/>
      <c r="J605" s="153"/>
      <c r="K605" s="153"/>
      <c r="L605" s="153"/>
      <c r="M605" s="153"/>
      <c r="N605" s="153"/>
      <c r="O605" s="153"/>
      <c r="P605" s="153"/>
      <c r="Q605" s="153"/>
      <c r="R605" s="153"/>
      <c r="S605" s="153"/>
      <c r="T605" s="153"/>
      <c r="U605" s="153"/>
      <c r="V605" s="153"/>
      <c r="W605" s="153"/>
      <c r="X605" s="153"/>
      <c r="Y605" s="153"/>
      <c r="Z605" s="153"/>
      <c r="AA605" s="153"/>
    </row>
    <row r="606" spans="1:27" ht="15.75" customHeight="1" x14ac:dyDescent="0.25">
      <c r="A606" s="152"/>
      <c r="B606" s="152"/>
      <c r="C606" s="153"/>
      <c r="D606" s="154"/>
      <c r="E606" s="153"/>
      <c r="F606" s="155"/>
      <c r="G606" s="156"/>
      <c r="H606" s="153"/>
      <c r="I606" s="155"/>
      <c r="J606" s="153"/>
      <c r="K606" s="153"/>
      <c r="L606" s="153"/>
      <c r="M606" s="153"/>
      <c r="N606" s="153"/>
      <c r="O606" s="153"/>
      <c r="P606" s="153"/>
      <c r="Q606" s="153"/>
      <c r="R606" s="153"/>
      <c r="S606" s="153"/>
      <c r="T606" s="153"/>
      <c r="U606" s="153"/>
      <c r="V606" s="153"/>
      <c r="W606" s="153"/>
      <c r="X606" s="153"/>
      <c r="Y606" s="153"/>
      <c r="Z606" s="153"/>
      <c r="AA606" s="153"/>
    </row>
    <row r="607" spans="1:27" ht="15.75" customHeight="1" x14ac:dyDescent="0.25">
      <c r="A607" s="152"/>
      <c r="B607" s="152"/>
      <c r="C607" s="153"/>
      <c r="D607" s="154"/>
      <c r="E607" s="153"/>
      <c r="F607" s="155"/>
      <c r="G607" s="156"/>
      <c r="H607" s="153"/>
      <c r="I607" s="155"/>
      <c r="J607" s="153"/>
      <c r="K607" s="153"/>
      <c r="L607" s="153"/>
      <c r="M607" s="153"/>
      <c r="N607" s="153"/>
      <c r="O607" s="153"/>
      <c r="P607" s="153"/>
      <c r="Q607" s="153"/>
      <c r="R607" s="153"/>
      <c r="S607" s="153"/>
      <c r="T607" s="153"/>
      <c r="U607" s="153"/>
      <c r="V607" s="153"/>
      <c r="W607" s="153"/>
      <c r="X607" s="153"/>
      <c r="Y607" s="153"/>
      <c r="Z607" s="153"/>
      <c r="AA607" s="153"/>
    </row>
    <row r="608" spans="1:27" ht="15.75" customHeight="1" x14ac:dyDescent="0.25">
      <c r="A608" s="152"/>
      <c r="B608" s="152"/>
      <c r="C608" s="153"/>
      <c r="D608" s="154"/>
      <c r="E608" s="153"/>
      <c r="F608" s="155"/>
      <c r="G608" s="156"/>
      <c r="H608" s="153"/>
      <c r="I608" s="155"/>
      <c r="J608" s="153"/>
      <c r="K608" s="153"/>
      <c r="L608" s="153"/>
      <c r="M608" s="153"/>
      <c r="N608" s="153"/>
      <c r="O608" s="153"/>
      <c r="P608" s="153"/>
      <c r="Q608" s="153"/>
      <c r="R608" s="153"/>
      <c r="S608" s="153"/>
      <c r="T608" s="153"/>
      <c r="U608" s="153"/>
      <c r="V608" s="153"/>
      <c r="W608" s="153"/>
      <c r="X608" s="153"/>
      <c r="Y608" s="153"/>
      <c r="Z608" s="153"/>
      <c r="AA608" s="153"/>
    </row>
    <row r="609" spans="1:27" ht="15.75" customHeight="1" x14ac:dyDescent="0.25">
      <c r="A609" s="152"/>
      <c r="B609" s="152"/>
      <c r="C609" s="153"/>
      <c r="D609" s="154"/>
      <c r="E609" s="153"/>
      <c r="F609" s="155"/>
      <c r="G609" s="156"/>
      <c r="H609" s="153"/>
      <c r="I609" s="155"/>
      <c r="J609" s="153"/>
      <c r="K609" s="153"/>
      <c r="L609" s="153"/>
      <c r="M609" s="153"/>
      <c r="N609" s="153"/>
      <c r="O609" s="153"/>
      <c r="P609" s="153"/>
      <c r="Q609" s="153"/>
      <c r="R609" s="153"/>
      <c r="S609" s="153"/>
      <c r="T609" s="153"/>
      <c r="U609" s="153"/>
      <c r="V609" s="153"/>
      <c r="W609" s="153"/>
      <c r="X609" s="153"/>
      <c r="Y609" s="153"/>
      <c r="Z609" s="153"/>
      <c r="AA609" s="153"/>
    </row>
    <row r="610" spans="1:27" ht="15.75" customHeight="1" x14ac:dyDescent="0.25">
      <c r="A610" s="152"/>
      <c r="B610" s="152"/>
      <c r="C610" s="153"/>
      <c r="D610" s="154"/>
      <c r="E610" s="153"/>
      <c r="F610" s="155"/>
      <c r="G610" s="156"/>
      <c r="H610" s="153"/>
      <c r="I610" s="155"/>
      <c r="J610" s="153"/>
      <c r="K610" s="153"/>
      <c r="L610" s="153"/>
      <c r="M610" s="153"/>
      <c r="N610" s="153"/>
      <c r="O610" s="153"/>
      <c r="P610" s="153"/>
      <c r="Q610" s="153"/>
      <c r="R610" s="153"/>
      <c r="S610" s="153"/>
      <c r="T610" s="153"/>
      <c r="U610" s="153"/>
      <c r="V610" s="153"/>
      <c r="W610" s="153"/>
      <c r="X610" s="153"/>
      <c r="Y610" s="153"/>
      <c r="Z610" s="153"/>
      <c r="AA610" s="153"/>
    </row>
    <row r="611" spans="1:27" ht="15.75" customHeight="1" x14ac:dyDescent="0.25">
      <c r="A611" s="152"/>
      <c r="B611" s="152"/>
      <c r="C611" s="153"/>
      <c r="D611" s="154"/>
      <c r="E611" s="153"/>
      <c r="F611" s="155"/>
      <c r="G611" s="156"/>
      <c r="H611" s="153"/>
      <c r="I611" s="155"/>
      <c r="J611" s="153"/>
      <c r="K611" s="153"/>
      <c r="L611" s="153"/>
      <c r="M611" s="153"/>
      <c r="N611" s="153"/>
      <c r="O611" s="153"/>
      <c r="P611" s="153"/>
      <c r="Q611" s="153"/>
      <c r="R611" s="153"/>
      <c r="S611" s="153"/>
      <c r="T611" s="153"/>
      <c r="U611" s="153"/>
      <c r="V611" s="153"/>
      <c r="W611" s="153"/>
      <c r="X611" s="153"/>
      <c r="Y611" s="153"/>
      <c r="Z611" s="153"/>
      <c r="AA611" s="153"/>
    </row>
    <row r="612" spans="1:27" ht="15.75" customHeight="1" x14ac:dyDescent="0.25">
      <c r="A612" s="152"/>
      <c r="B612" s="152"/>
      <c r="C612" s="153"/>
      <c r="D612" s="154"/>
      <c r="E612" s="153"/>
      <c r="F612" s="155"/>
      <c r="G612" s="156"/>
      <c r="H612" s="153"/>
      <c r="I612" s="155"/>
      <c r="J612" s="153"/>
      <c r="K612" s="153"/>
      <c r="L612" s="153"/>
      <c r="M612" s="153"/>
      <c r="N612" s="153"/>
      <c r="O612" s="153"/>
      <c r="P612" s="153"/>
      <c r="Q612" s="153"/>
      <c r="R612" s="153"/>
      <c r="S612" s="153"/>
      <c r="T612" s="153"/>
      <c r="U612" s="153"/>
      <c r="V612" s="153"/>
      <c r="W612" s="153"/>
      <c r="X612" s="153"/>
      <c r="Y612" s="153"/>
      <c r="Z612" s="153"/>
      <c r="AA612" s="153"/>
    </row>
    <row r="613" spans="1:27" ht="15.75" customHeight="1" x14ac:dyDescent="0.25">
      <c r="A613" s="152"/>
      <c r="B613" s="152"/>
      <c r="C613" s="153"/>
      <c r="D613" s="154"/>
      <c r="E613" s="153"/>
      <c r="F613" s="155"/>
      <c r="G613" s="156"/>
      <c r="H613" s="153"/>
      <c r="I613" s="155"/>
      <c r="J613" s="153"/>
      <c r="K613" s="153"/>
      <c r="L613" s="153"/>
      <c r="M613" s="153"/>
      <c r="N613" s="153"/>
      <c r="O613" s="153"/>
      <c r="P613" s="153"/>
      <c r="Q613" s="153"/>
      <c r="R613" s="153"/>
      <c r="S613" s="153"/>
      <c r="T613" s="153"/>
      <c r="U613" s="153"/>
      <c r="V613" s="153"/>
      <c r="W613" s="153"/>
      <c r="X613" s="153"/>
      <c r="Y613" s="153"/>
      <c r="Z613" s="153"/>
      <c r="AA613" s="153"/>
    </row>
    <row r="614" spans="1:27" ht="15.75" customHeight="1" x14ac:dyDescent="0.25">
      <c r="A614" s="152"/>
      <c r="B614" s="152"/>
      <c r="C614" s="153"/>
      <c r="D614" s="154"/>
      <c r="E614" s="153"/>
      <c r="F614" s="155"/>
      <c r="G614" s="156"/>
      <c r="H614" s="153"/>
      <c r="I614" s="155"/>
      <c r="J614" s="153"/>
      <c r="K614" s="153"/>
      <c r="L614" s="153"/>
      <c r="M614" s="153"/>
      <c r="N614" s="153"/>
      <c r="O614" s="153"/>
      <c r="P614" s="153"/>
      <c r="Q614" s="153"/>
      <c r="R614" s="153"/>
      <c r="S614" s="153"/>
      <c r="T614" s="153"/>
      <c r="U614" s="153"/>
      <c r="V614" s="153"/>
      <c r="W614" s="153"/>
      <c r="X614" s="153"/>
      <c r="Y614" s="153"/>
      <c r="Z614" s="153"/>
      <c r="AA614" s="153"/>
    </row>
    <row r="615" spans="1:27" ht="15.75" customHeight="1" x14ac:dyDescent="0.25">
      <c r="A615" s="152"/>
      <c r="B615" s="152"/>
      <c r="C615" s="153"/>
      <c r="D615" s="154"/>
      <c r="E615" s="153"/>
      <c r="F615" s="155"/>
      <c r="G615" s="156"/>
      <c r="H615" s="153"/>
      <c r="I615" s="155"/>
      <c r="J615" s="153"/>
      <c r="K615" s="153"/>
      <c r="L615" s="153"/>
      <c r="M615" s="153"/>
      <c r="N615" s="153"/>
      <c r="O615" s="153"/>
      <c r="P615" s="153"/>
      <c r="Q615" s="153"/>
      <c r="R615" s="153"/>
      <c r="S615" s="153"/>
      <c r="T615" s="153"/>
      <c r="U615" s="153"/>
      <c r="V615" s="153"/>
      <c r="W615" s="153"/>
      <c r="X615" s="153"/>
      <c r="Y615" s="153"/>
      <c r="Z615" s="153"/>
      <c r="AA615" s="153"/>
    </row>
    <row r="616" spans="1:27" ht="15.75" customHeight="1" x14ac:dyDescent="0.25">
      <c r="A616" s="152"/>
      <c r="B616" s="152"/>
      <c r="C616" s="153"/>
      <c r="D616" s="154"/>
      <c r="E616" s="153"/>
      <c r="F616" s="155"/>
      <c r="G616" s="156"/>
      <c r="H616" s="153"/>
      <c r="I616" s="155"/>
      <c r="J616" s="153"/>
      <c r="K616" s="153"/>
      <c r="L616" s="153"/>
      <c r="M616" s="153"/>
      <c r="N616" s="153"/>
      <c r="O616" s="153"/>
      <c r="P616" s="153"/>
      <c r="Q616" s="153"/>
      <c r="R616" s="153"/>
      <c r="S616" s="153"/>
      <c r="T616" s="153"/>
      <c r="U616" s="153"/>
      <c r="V616" s="153"/>
      <c r="W616" s="153"/>
      <c r="X616" s="153"/>
      <c r="Y616" s="153"/>
      <c r="Z616" s="153"/>
      <c r="AA616" s="153"/>
    </row>
    <row r="617" spans="1:27" ht="15.75" customHeight="1" x14ac:dyDescent="0.25">
      <c r="A617" s="152"/>
      <c r="B617" s="152"/>
      <c r="C617" s="153"/>
      <c r="D617" s="154"/>
      <c r="E617" s="153"/>
      <c r="F617" s="155"/>
      <c r="G617" s="156"/>
      <c r="H617" s="153"/>
      <c r="I617" s="155"/>
      <c r="J617" s="153"/>
      <c r="K617" s="153"/>
      <c r="L617" s="153"/>
      <c r="M617" s="153"/>
      <c r="N617" s="153"/>
      <c r="O617" s="153"/>
      <c r="P617" s="153"/>
      <c r="Q617" s="153"/>
      <c r="R617" s="153"/>
      <c r="S617" s="153"/>
      <c r="T617" s="153"/>
      <c r="U617" s="153"/>
      <c r="V617" s="153"/>
      <c r="W617" s="153"/>
      <c r="X617" s="153"/>
      <c r="Y617" s="153"/>
      <c r="Z617" s="153"/>
      <c r="AA617" s="153"/>
    </row>
    <row r="618" spans="1:27" ht="15.75" customHeight="1" x14ac:dyDescent="0.25">
      <c r="A618" s="152"/>
      <c r="B618" s="152"/>
      <c r="C618" s="153"/>
      <c r="D618" s="154"/>
      <c r="E618" s="153"/>
      <c r="F618" s="155"/>
      <c r="G618" s="156"/>
      <c r="H618" s="153"/>
      <c r="I618" s="155"/>
      <c r="J618" s="153"/>
      <c r="K618" s="153"/>
      <c r="L618" s="153"/>
      <c r="M618" s="153"/>
      <c r="N618" s="153"/>
      <c r="O618" s="153"/>
      <c r="P618" s="153"/>
      <c r="Q618" s="153"/>
      <c r="R618" s="153"/>
      <c r="S618" s="153"/>
      <c r="T618" s="153"/>
      <c r="U618" s="153"/>
      <c r="V618" s="153"/>
      <c r="W618" s="153"/>
      <c r="X618" s="153"/>
      <c r="Y618" s="153"/>
      <c r="Z618" s="153"/>
      <c r="AA618" s="153"/>
    </row>
    <row r="619" spans="1:27" ht="15.75" customHeight="1" x14ac:dyDescent="0.25">
      <c r="A619" s="152"/>
      <c r="B619" s="152"/>
      <c r="C619" s="153"/>
      <c r="D619" s="154"/>
      <c r="E619" s="153"/>
      <c r="F619" s="155"/>
      <c r="G619" s="156"/>
      <c r="H619" s="153"/>
      <c r="I619" s="155"/>
      <c r="J619" s="153"/>
      <c r="K619" s="153"/>
      <c r="L619" s="153"/>
      <c r="M619" s="153"/>
      <c r="N619" s="153"/>
      <c r="O619" s="153"/>
      <c r="P619" s="153"/>
      <c r="Q619" s="153"/>
      <c r="R619" s="153"/>
      <c r="S619" s="153"/>
      <c r="T619" s="153"/>
      <c r="U619" s="153"/>
      <c r="V619" s="153"/>
      <c r="W619" s="153"/>
      <c r="X619" s="153"/>
      <c r="Y619" s="153"/>
      <c r="Z619" s="153"/>
      <c r="AA619" s="153"/>
    </row>
    <row r="620" spans="1:27" ht="15.75" customHeight="1" x14ac:dyDescent="0.25">
      <c r="A620" s="152"/>
      <c r="B620" s="152"/>
      <c r="C620" s="153"/>
      <c r="D620" s="154"/>
      <c r="E620" s="153"/>
      <c r="F620" s="155"/>
      <c r="G620" s="156"/>
      <c r="H620" s="153"/>
      <c r="I620" s="155"/>
      <c r="J620" s="153"/>
      <c r="K620" s="153"/>
      <c r="L620" s="153"/>
      <c r="M620" s="153"/>
      <c r="N620" s="153"/>
      <c r="O620" s="153"/>
      <c r="P620" s="153"/>
      <c r="Q620" s="153"/>
      <c r="R620" s="153"/>
      <c r="S620" s="153"/>
      <c r="T620" s="153"/>
      <c r="U620" s="153"/>
      <c r="V620" s="153"/>
      <c r="W620" s="153"/>
      <c r="X620" s="153"/>
      <c r="Y620" s="153"/>
      <c r="Z620" s="153"/>
      <c r="AA620" s="153"/>
    </row>
    <row r="621" spans="1:27" ht="15.75" customHeight="1" x14ac:dyDescent="0.25">
      <c r="A621" s="152"/>
      <c r="B621" s="152"/>
      <c r="C621" s="153"/>
      <c r="D621" s="154"/>
      <c r="E621" s="153"/>
      <c r="F621" s="155"/>
      <c r="G621" s="156"/>
      <c r="H621" s="153"/>
      <c r="I621" s="155"/>
      <c r="J621" s="153"/>
      <c r="K621" s="153"/>
      <c r="L621" s="153"/>
      <c r="M621" s="153"/>
      <c r="N621" s="153"/>
      <c r="O621" s="153"/>
      <c r="P621" s="153"/>
      <c r="Q621" s="153"/>
      <c r="R621" s="153"/>
      <c r="S621" s="153"/>
      <c r="T621" s="153"/>
      <c r="U621" s="153"/>
      <c r="V621" s="153"/>
      <c r="W621" s="153"/>
      <c r="X621" s="153"/>
      <c r="Y621" s="153"/>
      <c r="Z621" s="153"/>
      <c r="AA621" s="153"/>
    </row>
    <row r="622" spans="1:27" ht="15.75" customHeight="1" x14ac:dyDescent="0.25">
      <c r="A622" s="152"/>
      <c r="B622" s="152"/>
      <c r="C622" s="153"/>
      <c r="D622" s="154"/>
      <c r="E622" s="153"/>
      <c r="F622" s="155"/>
      <c r="G622" s="156"/>
      <c r="H622" s="153"/>
      <c r="I622" s="155"/>
      <c r="J622" s="153"/>
      <c r="K622" s="153"/>
      <c r="L622" s="153"/>
      <c r="M622" s="153"/>
      <c r="N622" s="153"/>
      <c r="O622" s="153"/>
      <c r="P622" s="153"/>
      <c r="Q622" s="153"/>
      <c r="R622" s="153"/>
      <c r="S622" s="153"/>
      <c r="T622" s="153"/>
      <c r="U622" s="153"/>
      <c r="V622" s="153"/>
      <c r="W622" s="153"/>
      <c r="X622" s="153"/>
      <c r="Y622" s="153"/>
      <c r="Z622" s="153"/>
      <c r="AA622" s="153"/>
    </row>
    <row r="623" spans="1:27" ht="15.75" customHeight="1" x14ac:dyDescent="0.25">
      <c r="A623" s="152"/>
      <c r="B623" s="152"/>
      <c r="C623" s="153"/>
      <c r="D623" s="154"/>
      <c r="E623" s="153"/>
      <c r="F623" s="155"/>
      <c r="G623" s="156"/>
      <c r="H623" s="153"/>
      <c r="I623" s="155"/>
      <c r="J623" s="153"/>
      <c r="K623" s="153"/>
      <c r="L623" s="153"/>
      <c r="M623" s="153"/>
      <c r="N623" s="153"/>
      <c r="O623" s="153"/>
      <c r="P623" s="153"/>
      <c r="Q623" s="153"/>
      <c r="R623" s="153"/>
      <c r="S623" s="153"/>
      <c r="T623" s="153"/>
      <c r="U623" s="153"/>
      <c r="V623" s="153"/>
      <c r="W623" s="153"/>
      <c r="X623" s="153"/>
      <c r="Y623" s="153"/>
      <c r="Z623" s="153"/>
      <c r="AA623" s="153"/>
    </row>
    <row r="624" spans="1:27" ht="15.75" customHeight="1" x14ac:dyDescent="0.25">
      <c r="A624" s="152"/>
      <c r="B624" s="152"/>
      <c r="C624" s="153"/>
      <c r="D624" s="154"/>
      <c r="E624" s="153"/>
      <c r="F624" s="155"/>
      <c r="G624" s="156"/>
      <c r="H624" s="153"/>
      <c r="I624" s="155"/>
      <c r="J624" s="153"/>
      <c r="K624" s="153"/>
      <c r="L624" s="153"/>
      <c r="M624" s="153"/>
      <c r="N624" s="153"/>
      <c r="O624" s="153"/>
      <c r="P624" s="153"/>
      <c r="Q624" s="153"/>
      <c r="R624" s="153"/>
      <c r="S624" s="153"/>
      <c r="T624" s="153"/>
      <c r="U624" s="153"/>
      <c r="V624" s="153"/>
      <c r="W624" s="153"/>
      <c r="X624" s="153"/>
      <c r="Y624" s="153"/>
      <c r="Z624" s="153"/>
      <c r="AA624" s="153"/>
    </row>
    <row r="625" spans="1:27" ht="15.75" customHeight="1" x14ac:dyDescent="0.25">
      <c r="A625" s="152"/>
      <c r="B625" s="152"/>
      <c r="C625" s="153"/>
      <c r="D625" s="154"/>
      <c r="E625" s="153"/>
      <c r="F625" s="155"/>
      <c r="G625" s="156"/>
      <c r="H625" s="153"/>
      <c r="I625" s="155"/>
      <c r="J625" s="153"/>
      <c r="K625" s="153"/>
      <c r="L625" s="153"/>
      <c r="M625" s="153"/>
      <c r="N625" s="153"/>
      <c r="O625" s="153"/>
      <c r="P625" s="153"/>
      <c r="Q625" s="153"/>
      <c r="R625" s="153"/>
      <c r="S625" s="153"/>
      <c r="T625" s="153"/>
      <c r="U625" s="153"/>
      <c r="V625" s="153"/>
      <c r="W625" s="153"/>
      <c r="X625" s="153"/>
      <c r="Y625" s="153"/>
      <c r="Z625" s="153"/>
      <c r="AA625" s="153"/>
    </row>
    <row r="626" spans="1:27" ht="15.75" customHeight="1" x14ac:dyDescent="0.25">
      <c r="A626" s="152"/>
      <c r="B626" s="152"/>
      <c r="C626" s="153"/>
      <c r="D626" s="154"/>
      <c r="E626" s="153"/>
      <c r="F626" s="155"/>
      <c r="G626" s="156"/>
      <c r="H626" s="153"/>
      <c r="I626" s="155"/>
      <c r="J626" s="153"/>
      <c r="K626" s="153"/>
      <c r="L626" s="153"/>
      <c r="M626" s="153"/>
      <c r="N626" s="153"/>
      <c r="O626" s="153"/>
      <c r="P626" s="153"/>
      <c r="Q626" s="153"/>
      <c r="R626" s="153"/>
      <c r="S626" s="153"/>
      <c r="T626" s="153"/>
      <c r="U626" s="153"/>
      <c r="V626" s="153"/>
      <c r="W626" s="153"/>
      <c r="X626" s="153"/>
      <c r="Y626" s="153"/>
      <c r="Z626" s="153"/>
      <c r="AA626" s="153"/>
    </row>
    <row r="627" spans="1:27" ht="15.75" customHeight="1" x14ac:dyDescent="0.25">
      <c r="A627" s="152"/>
      <c r="B627" s="152"/>
      <c r="C627" s="153"/>
      <c r="D627" s="154"/>
      <c r="E627" s="153"/>
      <c r="F627" s="155"/>
      <c r="G627" s="156"/>
      <c r="H627" s="153"/>
      <c r="I627" s="155"/>
      <c r="J627" s="153"/>
      <c r="K627" s="153"/>
      <c r="L627" s="153"/>
      <c r="M627" s="153"/>
      <c r="N627" s="153"/>
      <c r="O627" s="153"/>
      <c r="P627" s="153"/>
      <c r="Q627" s="153"/>
      <c r="R627" s="153"/>
      <c r="S627" s="153"/>
      <c r="T627" s="153"/>
      <c r="U627" s="153"/>
      <c r="V627" s="153"/>
      <c r="W627" s="153"/>
      <c r="X627" s="153"/>
      <c r="Y627" s="153"/>
      <c r="Z627" s="153"/>
      <c r="AA627" s="153"/>
    </row>
    <row r="628" spans="1:27" ht="15.75" customHeight="1" x14ac:dyDescent="0.25">
      <c r="A628" s="152"/>
      <c r="B628" s="152"/>
      <c r="C628" s="153"/>
      <c r="D628" s="154"/>
      <c r="E628" s="153"/>
      <c r="F628" s="155"/>
      <c r="G628" s="156"/>
      <c r="H628" s="153"/>
      <c r="I628" s="155"/>
      <c r="J628" s="153"/>
      <c r="K628" s="153"/>
      <c r="L628" s="153"/>
      <c r="M628" s="153"/>
      <c r="N628" s="153"/>
      <c r="O628" s="153"/>
      <c r="P628" s="153"/>
      <c r="Q628" s="153"/>
      <c r="R628" s="153"/>
      <c r="S628" s="153"/>
      <c r="T628" s="153"/>
      <c r="U628" s="153"/>
      <c r="V628" s="153"/>
      <c r="W628" s="153"/>
      <c r="X628" s="153"/>
      <c r="Y628" s="153"/>
      <c r="Z628" s="153"/>
      <c r="AA628" s="153"/>
    </row>
    <row r="629" spans="1:27" ht="15.75" customHeight="1" x14ac:dyDescent="0.25">
      <c r="A629" s="152"/>
      <c r="B629" s="152"/>
      <c r="C629" s="153"/>
      <c r="D629" s="154"/>
      <c r="E629" s="153"/>
      <c r="F629" s="155"/>
      <c r="G629" s="156"/>
      <c r="H629" s="153"/>
      <c r="I629" s="155"/>
      <c r="J629" s="153"/>
      <c r="K629" s="153"/>
      <c r="L629" s="153"/>
      <c r="M629" s="153"/>
      <c r="N629" s="153"/>
      <c r="O629" s="153"/>
      <c r="P629" s="153"/>
      <c r="Q629" s="153"/>
      <c r="R629" s="153"/>
      <c r="S629" s="153"/>
      <c r="T629" s="153"/>
      <c r="U629" s="153"/>
      <c r="V629" s="153"/>
      <c r="W629" s="153"/>
      <c r="X629" s="153"/>
      <c r="Y629" s="153"/>
      <c r="Z629" s="153"/>
      <c r="AA629" s="153"/>
    </row>
    <row r="630" spans="1:27" ht="15.75" customHeight="1" x14ac:dyDescent="0.25">
      <c r="A630" s="152"/>
      <c r="B630" s="152"/>
      <c r="C630" s="153"/>
      <c r="D630" s="154"/>
      <c r="E630" s="153"/>
      <c r="F630" s="155"/>
      <c r="G630" s="156"/>
      <c r="H630" s="153"/>
      <c r="I630" s="155"/>
      <c r="J630" s="153"/>
      <c r="K630" s="153"/>
      <c r="L630" s="153"/>
      <c r="M630" s="153"/>
      <c r="N630" s="153"/>
      <c r="O630" s="153"/>
      <c r="P630" s="153"/>
      <c r="Q630" s="153"/>
      <c r="R630" s="153"/>
      <c r="S630" s="153"/>
      <c r="T630" s="153"/>
      <c r="U630" s="153"/>
      <c r="V630" s="153"/>
      <c r="W630" s="153"/>
      <c r="X630" s="153"/>
      <c r="Y630" s="153"/>
      <c r="Z630" s="153"/>
      <c r="AA630" s="153"/>
    </row>
    <row r="631" spans="1:27" ht="15.75" customHeight="1" x14ac:dyDescent="0.25">
      <c r="A631" s="152"/>
      <c r="B631" s="152"/>
      <c r="C631" s="153"/>
      <c r="D631" s="154"/>
      <c r="E631" s="153"/>
      <c r="F631" s="155"/>
      <c r="G631" s="156"/>
      <c r="H631" s="153"/>
      <c r="I631" s="155"/>
      <c r="J631" s="153"/>
      <c r="K631" s="153"/>
      <c r="L631" s="153"/>
      <c r="M631" s="153"/>
      <c r="N631" s="153"/>
      <c r="O631" s="153"/>
      <c r="P631" s="153"/>
      <c r="Q631" s="153"/>
      <c r="R631" s="153"/>
      <c r="S631" s="153"/>
      <c r="T631" s="153"/>
      <c r="U631" s="153"/>
      <c r="V631" s="153"/>
      <c r="W631" s="153"/>
      <c r="X631" s="153"/>
      <c r="Y631" s="153"/>
      <c r="Z631" s="153"/>
      <c r="AA631" s="153"/>
    </row>
    <row r="632" spans="1:27" ht="15.75" customHeight="1" x14ac:dyDescent="0.25">
      <c r="A632" s="152"/>
      <c r="B632" s="152"/>
      <c r="C632" s="153"/>
      <c r="D632" s="154"/>
      <c r="E632" s="153"/>
      <c r="F632" s="155"/>
      <c r="G632" s="156"/>
      <c r="H632" s="153"/>
      <c r="I632" s="155"/>
      <c r="J632" s="153"/>
      <c r="K632" s="153"/>
      <c r="L632" s="153"/>
      <c r="M632" s="153"/>
      <c r="N632" s="153"/>
      <c r="O632" s="153"/>
      <c r="P632" s="153"/>
      <c r="Q632" s="153"/>
      <c r="R632" s="153"/>
      <c r="S632" s="153"/>
      <c r="T632" s="153"/>
      <c r="U632" s="153"/>
      <c r="V632" s="153"/>
      <c r="W632" s="153"/>
      <c r="X632" s="153"/>
      <c r="Y632" s="153"/>
      <c r="Z632" s="153"/>
      <c r="AA632" s="153"/>
    </row>
    <row r="633" spans="1:27" ht="15.75" customHeight="1" x14ac:dyDescent="0.25">
      <c r="A633" s="152"/>
      <c r="B633" s="152"/>
      <c r="C633" s="153"/>
      <c r="D633" s="154"/>
      <c r="E633" s="153"/>
      <c r="F633" s="155"/>
      <c r="G633" s="156"/>
      <c r="H633" s="153"/>
      <c r="I633" s="155"/>
      <c r="J633" s="153"/>
      <c r="K633" s="153"/>
      <c r="L633" s="153"/>
      <c r="M633" s="153"/>
      <c r="N633" s="153"/>
      <c r="O633" s="153"/>
      <c r="P633" s="153"/>
      <c r="Q633" s="153"/>
      <c r="R633" s="153"/>
      <c r="S633" s="153"/>
      <c r="T633" s="153"/>
      <c r="U633" s="153"/>
      <c r="V633" s="153"/>
      <c r="W633" s="153"/>
      <c r="X633" s="153"/>
      <c r="Y633" s="153"/>
      <c r="Z633" s="153"/>
      <c r="AA633" s="153"/>
    </row>
    <row r="634" spans="1:27" ht="15.75" customHeight="1" x14ac:dyDescent="0.25">
      <c r="A634" s="152"/>
      <c r="B634" s="152"/>
      <c r="C634" s="153"/>
      <c r="D634" s="154"/>
      <c r="E634" s="153"/>
      <c r="F634" s="155"/>
      <c r="G634" s="156"/>
      <c r="H634" s="153"/>
      <c r="I634" s="155"/>
      <c r="J634" s="153"/>
      <c r="K634" s="153"/>
      <c r="L634" s="153"/>
      <c r="M634" s="153"/>
      <c r="N634" s="153"/>
      <c r="O634" s="153"/>
      <c r="P634" s="153"/>
      <c r="Q634" s="153"/>
      <c r="R634" s="153"/>
      <c r="S634" s="153"/>
      <c r="T634" s="153"/>
      <c r="U634" s="153"/>
      <c r="V634" s="153"/>
      <c r="W634" s="153"/>
      <c r="X634" s="153"/>
      <c r="Y634" s="153"/>
      <c r="Z634" s="153"/>
      <c r="AA634" s="153"/>
    </row>
    <row r="635" spans="1:27" ht="15.75" customHeight="1" x14ac:dyDescent="0.25">
      <c r="A635" s="152"/>
      <c r="B635" s="152"/>
      <c r="C635" s="153"/>
      <c r="D635" s="154"/>
      <c r="E635" s="153"/>
      <c r="F635" s="155"/>
      <c r="G635" s="156"/>
      <c r="H635" s="153"/>
      <c r="I635" s="155"/>
      <c r="J635" s="153"/>
      <c r="K635" s="153"/>
      <c r="L635" s="153"/>
      <c r="M635" s="153"/>
      <c r="N635" s="153"/>
      <c r="O635" s="153"/>
      <c r="P635" s="153"/>
      <c r="Q635" s="153"/>
      <c r="R635" s="153"/>
      <c r="S635" s="153"/>
      <c r="T635" s="153"/>
      <c r="U635" s="153"/>
      <c r="V635" s="153"/>
      <c r="W635" s="153"/>
      <c r="X635" s="153"/>
      <c r="Y635" s="153"/>
      <c r="Z635" s="153"/>
      <c r="AA635" s="153"/>
    </row>
    <row r="636" spans="1:27" ht="15.75" customHeight="1" x14ac:dyDescent="0.25">
      <c r="A636" s="152"/>
      <c r="B636" s="152"/>
      <c r="C636" s="153"/>
      <c r="D636" s="154"/>
      <c r="E636" s="153"/>
      <c r="F636" s="155"/>
      <c r="G636" s="156"/>
      <c r="H636" s="153"/>
      <c r="I636" s="155"/>
      <c r="J636" s="153"/>
      <c r="K636" s="153"/>
      <c r="L636" s="153"/>
      <c r="M636" s="153"/>
      <c r="N636" s="153"/>
      <c r="O636" s="153"/>
      <c r="P636" s="153"/>
      <c r="Q636" s="153"/>
      <c r="R636" s="153"/>
      <c r="S636" s="153"/>
      <c r="T636" s="153"/>
      <c r="U636" s="153"/>
      <c r="V636" s="153"/>
      <c r="W636" s="153"/>
      <c r="X636" s="153"/>
      <c r="Y636" s="153"/>
      <c r="Z636" s="153"/>
      <c r="AA636" s="153"/>
    </row>
    <row r="637" spans="1:27" ht="15.75" customHeight="1" x14ac:dyDescent="0.25">
      <c r="A637" s="152"/>
      <c r="B637" s="152"/>
      <c r="C637" s="153"/>
      <c r="D637" s="154"/>
      <c r="E637" s="153"/>
      <c r="F637" s="155"/>
      <c r="G637" s="156"/>
      <c r="H637" s="153"/>
      <c r="I637" s="155"/>
      <c r="J637" s="153"/>
      <c r="K637" s="153"/>
      <c r="L637" s="153"/>
      <c r="M637" s="153"/>
      <c r="N637" s="153"/>
      <c r="O637" s="153"/>
      <c r="P637" s="153"/>
      <c r="Q637" s="153"/>
      <c r="R637" s="153"/>
      <c r="S637" s="153"/>
      <c r="T637" s="153"/>
      <c r="U637" s="153"/>
      <c r="V637" s="153"/>
      <c r="W637" s="153"/>
      <c r="X637" s="153"/>
      <c r="Y637" s="153"/>
      <c r="Z637" s="153"/>
      <c r="AA637" s="153"/>
    </row>
    <row r="638" spans="1:27" ht="15.75" customHeight="1" x14ac:dyDescent="0.25">
      <c r="A638" s="152"/>
      <c r="B638" s="152"/>
      <c r="C638" s="153"/>
      <c r="D638" s="154"/>
      <c r="E638" s="153"/>
      <c r="F638" s="155"/>
      <c r="G638" s="156"/>
      <c r="H638" s="153"/>
      <c r="I638" s="155"/>
      <c r="J638" s="153"/>
      <c r="K638" s="153"/>
      <c r="L638" s="153"/>
      <c r="M638" s="153"/>
      <c r="N638" s="153"/>
      <c r="O638" s="153"/>
      <c r="P638" s="153"/>
      <c r="Q638" s="153"/>
      <c r="R638" s="153"/>
      <c r="S638" s="153"/>
      <c r="T638" s="153"/>
      <c r="U638" s="153"/>
      <c r="V638" s="153"/>
      <c r="W638" s="153"/>
      <c r="X638" s="153"/>
      <c r="Y638" s="153"/>
      <c r="Z638" s="153"/>
      <c r="AA638" s="153"/>
    </row>
    <row r="639" spans="1:27" ht="15.75" customHeight="1" x14ac:dyDescent="0.25">
      <c r="A639" s="152"/>
      <c r="B639" s="152"/>
      <c r="C639" s="153"/>
      <c r="D639" s="154"/>
      <c r="E639" s="153"/>
      <c r="F639" s="155"/>
      <c r="G639" s="156"/>
      <c r="H639" s="153"/>
      <c r="I639" s="155"/>
      <c r="J639" s="153"/>
      <c r="K639" s="153"/>
      <c r="L639" s="153"/>
      <c r="M639" s="153"/>
      <c r="N639" s="153"/>
      <c r="O639" s="153"/>
      <c r="P639" s="153"/>
      <c r="Q639" s="153"/>
      <c r="R639" s="153"/>
      <c r="S639" s="153"/>
      <c r="T639" s="153"/>
      <c r="U639" s="153"/>
      <c r="V639" s="153"/>
      <c r="W639" s="153"/>
      <c r="X639" s="153"/>
      <c r="Y639" s="153"/>
      <c r="Z639" s="153"/>
      <c r="AA639" s="153"/>
    </row>
    <row r="640" spans="1:27" ht="15.75" customHeight="1" x14ac:dyDescent="0.25">
      <c r="A640" s="152"/>
      <c r="B640" s="152"/>
      <c r="C640" s="153"/>
      <c r="D640" s="154"/>
      <c r="E640" s="153"/>
      <c r="F640" s="155"/>
      <c r="G640" s="156"/>
      <c r="H640" s="153"/>
      <c r="I640" s="155"/>
      <c r="J640" s="153"/>
      <c r="K640" s="153"/>
      <c r="L640" s="153"/>
      <c r="M640" s="153"/>
      <c r="N640" s="153"/>
      <c r="O640" s="153"/>
      <c r="P640" s="153"/>
      <c r="Q640" s="153"/>
      <c r="R640" s="153"/>
      <c r="S640" s="153"/>
      <c r="T640" s="153"/>
      <c r="U640" s="153"/>
      <c r="V640" s="153"/>
      <c r="W640" s="153"/>
      <c r="X640" s="153"/>
      <c r="Y640" s="153"/>
      <c r="Z640" s="153"/>
      <c r="AA640" s="153"/>
    </row>
    <row r="641" spans="1:27" ht="15.75" customHeight="1" x14ac:dyDescent="0.25">
      <c r="A641" s="152"/>
      <c r="B641" s="152"/>
      <c r="C641" s="153"/>
      <c r="D641" s="154"/>
      <c r="E641" s="153"/>
      <c r="F641" s="155"/>
      <c r="G641" s="156"/>
      <c r="H641" s="153"/>
      <c r="I641" s="155"/>
      <c r="J641" s="153"/>
      <c r="K641" s="153"/>
      <c r="L641" s="153"/>
      <c r="M641" s="153"/>
      <c r="N641" s="153"/>
      <c r="O641" s="153"/>
      <c r="P641" s="153"/>
      <c r="Q641" s="153"/>
      <c r="R641" s="153"/>
      <c r="S641" s="153"/>
      <c r="T641" s="153"/>
      <c r="U641" s="153"/>
      <c r="V641" s="153"/>
      <c r="W641" s="153"/>
      <c r="X641" s="153"/>
      <c r="Y641" s="153"/>
      <c r="Z641" s="153"/>
      <c r="AA641" s="153"/>
    </row>
    <row r="642" spans="1:27" ht="15.75" customHeight="1" x14ac:dyDescent="0.25">
      <c r="A642" s="152"/>
      <c r="B642" s="152"/>
      <c r="C642" s="153"/>
      <c r="D642" s="154"/>
      <c r="E642" s="153"/>
      <c r="F642" s="155"/>
      <c r="G642" s="156"/>
      <c r="H642" s="153"/>
      <c r="I642" s="155"/>
      <c r="J642" s="153"/>
      <c r="K642" s="153"/>
      <c r="L642" s="153"/>
      <c r="M642" s="153"/>
      <c r="N642" s="153"/>
      <c r="O642" s="153"/>
      <c r="P642" s="153"/>
      <c r="Q642" s="153"/>
      <c r="R642" s="153"/>
      <c r="S642" s="153"/>
      <c r="T642" s="153"/>
      <c r="U642" s="153"/>
      <c r="V642" s="153"/>
      <c r="W642" s="153"/>
      <c r="X642" s="153"/>
      <c r="Y642" s="153"/>
      <c r="Z642" s="153"/>
      <c r="AA642" s="153"/>
    </row>
    <row r="643" spans="1:27" ht="15.75" customHeight="1" x14ac:dyDescent="0.25">
      <c r="A643" s="152"/>
      <c r="B643" s="152"/>
      <c r="C643" s="153"/>
      <c r="D643" s="154"/>
      <c r="E643" s="153"/>
      <c r="F643" s="155"/>
      <c r="G643" s="156"/>
      <c r="H643" s="153"/>
      <c r="I643" s="155"/>
      <c r="J643" s="153"/>
      <c r="K643" s="153"/>
      <c r="L643" s="153"/>
      <c r="M643" s="153"/>
      <c r="N643" s="153"/>
      <c r="O643" s="153"/>
      <c r="P643" s="153"/>
      <c r="Q643" s="153"/>
      <c r="R643" s="153"/>
      <c r="S643" s="153"/>
      <c r="T643" s="153"/>
      <c r="U643" s="153"/>
      <c r="V643" s="153"/>
      <c r="W643" s="153"/>
      <c r="X643" s="153"/>
      <c r="Y643" s="153"/>
      <c r="Z643" s="153"/>
      <c r="AA643" s="153"/>
    </row>
    <row r="644" spans="1:27" ht="15.75" customHeight="1" x14ac:dyDescent="0.25">
      <c r="A644" s="152"/>
      <c r="B644" s="152"/>
      <c r="C644" s="153"/>
      <c r="D644" s="154"/>
      <c r="E644" s="153"/>
      <c r="F644" s="155"/>
      <c r="G644" s="156"/>
      <c r="H644" s="153"/>
      <c r="I644" s="155"/>
      <c r="J644" s="153"/>
      <c r="K644" s="153"/>
      <c r="L644" s="153"/>
      <c r="M644" s="153"/>
      <c r="N644" s="153"/>
      <c r="O644" s="153"/>
      <c r="P644" s="153"/>
      <c r="Q644" s="153"/>
      <c r="R644" s="153"/>
      <c r="S644" s="153"/>
      <c r="T644" s="153"/>
      <c r="U644" s="153"/>
      <c r="V644" s="153"/>
      <c r="W644" s="153"/>
      <c r="X644" s="153"/>
      <c r="Y644" s="153"/>
      <c r="Z644" s="153"/>
      <c r="AA644" s="153"/>
    </row>
    <row r="645" spans="1:27" ht="15.75" customHeight="1" x14ac:dyDescent="0.25">
      <c r="A645" s="152"/>
      <c r="B645" s="152"/>
      <c r="C645" s="153"/>
      <c r="D645" s="154"/>
      <c r="E645" s="153"/>
      <c r="F645" s="155"/>
      <c r="G645" s="156"/>
      <c r="H645" s="153"/>
      <c r="I645" s="155"/>
      <c r="J645" s="153"/>
      <c r="K645" s="153"/>
      <c r="L645" s="153"/>
      <c r="M645" s="153"/>
      <c r="N645" s="153"/>
      <c r="O645" s="153"/>
      <c r="P645" s="153"/>
      <c r="Q645" s="153"/>
      <c r="R645" s="153"/>
      <c r="S645" s="153"/>
      <c r="T645" s="153"/>
      <c r="U645" s="153"/>
      <c r="V645" s="153"/>
      <c r="W645" s="153"/>
      <c r="X645" s="153"/>
      <c r="Y645" s="153"/>
      <c r="Z645" s="153"/>
      <c r="AA645" s="153"/>
    </row>
    <row r="646" spans="1:27" ht="15.75" customHeight="1" x14ac:dyDescent="0.25">
      <c r="A646" s="152"/>
      <c r="B646" s="152"/>
      <c r="C646" s="153"/>
      <c r="D646" s="154"/>
      <c r="E646" s="153"/>
      <c r="F646" s="155"/>
      <c r="G646" s="156"/>
      <c r="H646" s="153"/>
      <c r="I646" s="155"/>
      <c r="J646" s="153"/>
      <c r="K646" s="153"/>
      <c r="L646" s="153"/>
      <c r="M646" s="153"/>
      <c r="N646" s="153"/>
      <c r="O646" s="153"/>
      <c r="P646" s="153"/>
      <c r="Q646" s="153"/>
      <c r="R646" s="153"/>
      <c r="S646" s="153"/>
      <c r="T646" s="153"/>
      <c r="U646" s="153"/>
      <c r="V646" s="153"/>
      <c r="W646" s="153"/>
      <c r="X646" s="153"/>
      <c r="Y646" s="153"/>
      <c r="Z646" s="153"/>
      <c r="AA646" s="153"/>
    </row>
    <row r="647" spans="1:27" ht="15.75" customHeight="1" x14ac:dyDescent="0.25">
      <c r="A647" s="152"/>
      <c r="B647" s="152"/>
      <c r="C647" s="153"/>
      <c r="D647" s="154"/>
      <c r="E647" s="153"/>
      <c r="F647" s="155"/>
      <c r="G647" s="156"/>
      <c r="H647" s="153"/>
      <c r="I647" s="155"/>
      <c r="J647" s="153"/>
      <c r="K647" s="153"/>
      <c r="L647" s="153"/>
      <c r="M647" s="153"/>
      <c r="N647" s="153"/>
      <c r="O647" s="153"/>
      <c r="P647" s="153"/>
      <c r="Q647" s="153"/>
      <c r="R647" s="153"/>
      <c r="S647" s="153"/>
      <c r="T647" s="153"/>
      <c r="U647" s="153"/>
      <c r="V647" s="153"/>
      <c r="W647" s="153"/>
      <c r="X647" s="153"/>
      <c r="Y647" s="153"/>
      <c r="Z647" s="153"/>
      <c r="AA647" s="153"/>
    </row>
    <row r="648" spans="1:27" ht="15.75" customHeight="1" x14ac:dyDescent="0.25">
      <c r="A648" s="152"/>
      <c r="B648" s="152"/>
      <c r="C648" s="153"/>
      <c r="D648" s="154"/>
      <c r="E648" s="153"/>
      <c r="F648" s="155"/>
      <c r="G648" s="156"/>
      <c r="H648" s="153"/>
      <c r="I648" s="155"/>
      <c r="J648" s="153"/>
      <c r="K648" s="153"/>
      <c r="L648" s="153"/>
      <c r="M648" s="153"/>
      <c r="N648" s="153"/>
      <c r="O648" s="153"/>
      <c r="P648" s="153"/>
      <c r="Q648" s="153"/>
      <c r="R648" s="153"/>
      <c r="S648" s="153"/>
      <c r="T648" s="153"/>
      <c r="U648" s="153"/>
      <c r="V648" s="153"/>
      <c r="W648" s="153"/>
      <c r="X648" s="153"/>
      <c r="Y648" s="153"/>
      <c r="Z648" s="153"/>
      <c r="AA648" s="153"/>
    </row>
    <row r="649" spans="1:27" ht="15.75" customHeight="1" x14ac:dyDescent="0.25">
      <c r="A649" s="152"/>
      <c r="B649" s="152"/>
      <c r="C649" s="153"/>
      <c r="D649" s="154"/>
      <c r="E649" s="153"/>
      <c r="F649" s="155"/>
      <c r="G649" s="156"/>
      <c r="H649" s="153"/>
      <c r="I649" s="155"/>
      <c r="J649" s="153"/>
      <c r="K649" s="153"/>
      <c r="L649" s="153"/>
      <c r="M649" s="153"/>
      <c r="N649" s="153"/>
      <c r="O649" s="153"/>
      <c r="P649" s="153"/>
      <c r="Q649" s="153"/>
      <c r="R649" s="153"/>
      <c r="S649" s="153"/>
      <c r="T649" s="153"/>
      <c r="U649" s="153"/>
      <c r="V649" s="153"/>
      <c r="W649" s="153"/>
      <c r="X649" s="153"/>
      <c r="Y649" s="153"/>
      <c r="Z649" s="153"/>
      <c r="AA649" s="153"/>
    </row>
    <row r="650" spans="1:27" ht="15.75" customHeight="1" x14ac:dyDescent="0.25">
      <c r="A650" s="152"/>
      <c r="B650" s="152"/>
      <c r="C650" s="153"/>
      <c r="D650" s="154"/>
      <c r="E650" s="153"/>
      <c r="F650" s="155"/>
      <c r="G650" s="156"/>
      <c r="H650" s="153"/>
      <c r="I650" s="155"/>
      <c r="J650" s="153"/>
      <c r="K650" s="153"/>
      <c r="L650" s="153"/>
      <c r="M650" s="153"/>
      <c r="N650" s="153"/>
      <c r="O650" s="153"/>
      <c r="P650" s="153"/>
      <c r="Q650" s="153"/>
      <c r="R650" s="153"/>
      <c r="S650" s="153"/>
      <c r="T650" s="153"/>
      <c r="U650" s="153"/>
      <c r="V650" s="153"/>
      <c r="W650" s="153"/>
      <c r="X650" s="153"/>
      <c r="Y650" s="153"/>
      <c r="Z650" s="153"/>
      <c r="AA650" s="153"/>
    </row>
    <row r="651" spans="1:27" ht="15.75" customHeight="1" x14ac:dyDescent="0.25">
      <c r="A651" s="152"/>
      <c r="B651" s="152"/>
      <c r="C651" s="153"/>
      <c r="D651" s="154"/>
      <c r="E651" s="153"/>
      <c r="F651" s="155"/>
      <c r="G651" s="156"/>
      <c r="H651" s="153"/>
      <c r="I651" s="155"/>
      <c r="J651" s="153"/>
      <c r="K651" s="153"/>
      <c r="L651" s="153"/>
      <c r="M651" s="153"/>
      <c r="N651" s="153"/>
      <c r="O651" s="153"/>
      <c r="P651" s="153"/>
      <c r="Q651" s="153"/>
      <c r="R651" s="153"/>
      <c r="S651" s="153"/>
      <c r="T651" s="153"/>
      <c r="U651" s="153"/>
      <c r="V651" s="153"/>
      <c r="W651" s="153"/>
      <c r="X651" s="153"/>
      <c r="Y651" s="153"/>
      <c r="Z651" s="153"/>
      <c r="AA651" s="153"/>
    </row>
    <row r="652" spans="1:27" ht="15.75" customHeight="1" x14ac:dyDescent="0.25">
      <c r="A652" s="152"/>
      <c r="B652" s="152"/>
      <c r="C652" s="153"/>
      <c r="D652" s="154"/>
      <c r="E652" s="153"/>
      <c r="F652" s="155"/>
      <c r="G652" s="156"/>
      <c r="H652" s="153"/>
      <c r="I652" s="155"/>
      <c r="J652" s="153"/>
      <c r="K652" s="153"/>
      <c r="L652" s="153"/>
      <c r="M652" s="153"/>
      <c r="N652" s="153"/>
      <c r="O652" s="153"/>
      <c r="P652" s="153"/>
      <c r="Q652" s="153"/>
      <c r="R652" s="153"/>
      <c r="S652" s="153"/>
      <c r="T652" s="153"/>
      <c r="U652" s="153"/>
      <c r="V652" s="153"/>
      <c r="W652" s="153"/>
      <c r="X652" s="153"/>
      <c r="Y652" s="153"/>
      <c r="Z652" s="153"/>
      <c r="AA652" s="153"/>
    </row>
    <row r="653" spans="1:27" ht="15.75" customHeight="1" x14ac:dyDescent="0.25">
      <c r="A653" s="152"/>
      <c r="B653" s="152"/>
      <c r="C653" s="153"/>
      <c r="D653" s="154"/>
      <c r="E653" s="153"/>
      <c r="F653" s="155"/>
      <c r="G653" s="156"/>
      <c r="H653" s="153"/>
      <c r="I653" s="155"/>
      <c r="J653" s="153"/>
      <c r="K653" s="153"/>
      <c r="L653" s="153"/>
      <c r="M653" s="153"/>
      <c r="N653" s="153"/>
      <c r="O653" s="153"/>
      <c r="P653" s="153"/>
      <c r="Q653" s="153"/>
      <c r="R653" s="153"/>
      <c r="S653" s="153"/>
      <c r="T653" s="153"/>
      <c r="U653" s="153"/>
      <c r="V653" s="153"/>
      <c r="W653" s="153"/>
      <c r="X653" s="153"/>
      <c r="Y653" s="153"/>
      <c r="Z653" s="153"/>
      <c r="AA653" s="153"/>
    </row>
    <row r="654" spans="1:27" ht="15.75" customHeight="1" x14ac:dyDescent="0.25">
      <c r="A654" s="152"/>
      <c r="B654" s="152"/>
      <c r="C654" s="153"/>
      <c r="D654" s="154"/>
      <c r="E654" s="153"/>
      <c r="F654" s="155"/>
      <c r="G654" s="156"/>
      <c r="H654" s="153"/>
      <c r="I654" s="155"/>
      <c r="J654" s="153"/>
      <c r="K654" s="153"/>
      <c r="L654" s="153"/>
      <c r="M654" s="153"/>
      <c r="N654" s="153"/>
      <c r="O654" s="153"/>
      <c r="P654" s="153"/>
      <c r="Q654" s="153"/>
      <c r="R654" s="153"/>
      <c r="S654" s="153"/>
      <c r="T654" s="153"/>
      <c r="U654" s="153"/>
      <c r="V654" s="153"/>
      <c r="W654" s="153"/>
      <c r="X654" s="153"/>
      <c r="Y654" s="153"/>
      <c r="Z654" s="153"/>
      <c r="AA654" s="153"/>
    </row>
    <row r="655" spans="1:27" ht="15.75" customHeight="1" x14ac:dyDescent="0.25">
      <c r="A655" s="152"/>
      <c r="B655" s="152"/>
      <c r="C655" s="153"/>
      <c r="D655" s="154"/>
      <c r="E655" s="153"/>
      <c r="F655" s="155"/>
      <c r="G655" s="156"/>
      <c r="H655" s="153"/>
      <c r="I655" s="155"/>
      <c r="J655" s="153"/>
      <c r="K655" s="153"/>
      <c r="L655" s="153"/>
      <c r="M655" s="153"/>
      <c r="N655" s="153"/>
      <c r="O655" s="153"/>
      <c r="P655" s="153"/>
      <c r="Q655" s="153"/>
      <c r="R655" s="153"/>
      <c r="S655" s="153"/>
      <c r="T655" s="153"/>
      <c r="U655" s="153"/>
      <c r="V655" s="153"/>
      <c r="W655" s="153"/>
      <c r="X655" s="153"/>
      <c r="Y655" s="153"/>
      <c r="Z655" s="153"/>
      <c r="AA655" s="153"/>
    </row>
    <row r="656" spans="1:27" ht="15.75" customHeight="1" x14ac:dyDescent="0.25">
      <c r="A656" s="152"/>
      <c r="B656" s="152"/>
      <c r="C656" s="153"/>
      <c r="D656" s="154"/>
      <c r="E656" s="153"/>
      <c r="F656" s="155"/>
      <c r="G656" s="156"/>
      <c r="H656" s="153"/>
      <c r="I656" s="155"/>
      <c r="J656" s="153"/>
      <c r="K656" s="153"/>
      <c r="L656" s="153"/>
      <c r="M656" s="153"/>
      <c r="N656" s="153"/>
      <c r="O656" s="153"/>
      <c r="P656" s="153"/>
      <c r="Q656" s="153"/>
      <c r="R656" s="153"/>
      <c r="S656" s="153"/>
      <c r="T656" s="153"/>
      <c r="U656" s="153"/>
      <c r="V656" s="153"/>
      <c r="W656" s="153"/>
      <c r="X656" s="153"/>
      <c r="Y656" s="153"/>
      <c r="Z656" s="153"/>
      <c r="AA656" s="153"/>
    </row>
    <row r="657" spans="1:27" ht="15.75" customHeight="1" x14ac:dyDescent="0.25">
      <c r="A657" s="152"/>
      <c r="B657" s="152"/>
      <c r="C657" s="153"/>
      <c r="D657" s="154"/>
      <c r="E657" s="153"/>
      <c r="F657" s="155"/>
      <c r="G657" s="156"/>
      <c r="H657" s="153"/>
      <c r="I657" s="155"/>
      <c r="J657" s="153"/>
      <c r="K657" s="153"/>
      <c r="L657" s="153"/>
      <c r="M657" s="153"/>
      <c r="N657" s="153"/>
      <c r="O657" s="153"/>
      <c r="P657" s="153"/>
      <c r="Q657" s="153"/>
      <c r="R657" s="153"/>
      <c r="S657" s="153"/>
      <c r="T657" s="153"/>
      <c r="U657" s="153"/>
      <c r="V657" s="153"/>
      <c r="W657" s="153"/>
      <c r="X657" s="153"/>
      <c r="Y657" s="153"/>
      <c r="Z657" s="153"/>
      <c r="AA657" s="153"/>
    </row>
    <row r="658" spans="1:27" ht="15.75" customHeight="1" x14ac:dyDescent="0.25">
      <c r="A658" s="152"/>
      <c r="B658" s="152"/>
      <c r="C658" s="153"/>
      <c r="D658" s="154"/>
      <c r="E658" s="153"/>
      <c r="F658" s="155"/>
      <c r="G658" s="156"/>
      <c r="H658" s="153"/>
      <c r="I658" s="155"/>
      <c r="J658" s="153"/>
      <c r="K658" s="153"/>
      <c r="L658" s="153"/>
      <c r="M658" s="153"/>
      <c r="N658" s="153"/>
      <c r="O658" s="153"/>
      <c r="P658" s="153"/>
      <c r="Q658" s="153"/>
      <c r="R658" s="153"/>
      <c r="S658" s="153"/>
      <c r="T658" s="153"/>
      <c r="U658" s="153"/>
      <c r="V658" s="153"/>
      <c r="W658" s="153"/>
      <c r="X658" s="153"/>
      <c r="Y658" s="153"/>
      <c r="Z658" s="153"/>
      <c r="AA658" s="153"/>
    </row>
    <row r="659" spans="1:27" ht="15.75" customHeight="1" x14ac:dyDescent="0.25">
      <c r="A659" s="152"/>
      <c r="B659" s="152"/>
      <c r="C659" s="153"/>
      <c r="D659" s="154"/>
      <c r="E659" s="153"/>
      <c r="F659" s="155"/>
      <c r="G659" s="156"/>
      <c r="H659" s="153"/>
      <c r="I659" s="155"/>
      <c r="J659" s="153"/>
      <c r="K659" s="153"/>
      <c r="L659" s="153"/>
      <c r="M659" s="153"/>
      <c r="N659" s="153"/>
      <c r="O659" s="153"/>
      <c r="P659" s="153"/>
      <c r="Q659" s="153"/>
      <c r="R659" s="153"/>
      <c r="S659" s="153"/>
      <c r="T659" s="153"/>
      <c r="U659" s="153"/>
      <c r="V659" s="153"/>
      <c r="W659" s="153"/>
      <c r="X659" s="153"/>
      <c r="Y659" s="153"/>
      <c r="Z659" s="153"/>
      <c r="AA659" s="153"/>
    </row>
    <row r="660" spans="1:27" ht="15.75" customHeight="1" x14ac:dyDescent="0.25">
      <c r="A660" s="152"/>
      <c r="B660" s="152"/>
      <c r="C660" s="153"/>
      <c r="D660" s="154"/>
      <c r="E660" s="153"/>
      <c r="F660" s="155"/>
      <c r="G660" s="156"/>
      <c r="H660" s="153"/>
      <c r="I660" s="155"/>
      <c r="J660" s="153"/>
      <c r="K660" s="153"/>
      <c r="L660" s="153"/>
      <c r="M660" s="153"/>
      <c r="N660" s="153"/>
      <c r="O660" s="153"/>
      <c r="P660" s="153"/>
      <c r="Q660" s="153"/>
      <c r="R660" s="153"/>
      <c r="S660" s="153"/>
      <c r="T660" s="153"/>
      <c r="U660" s="153"/>
      <c r="V660" s="153"/>
      <c r="W660" s="153"/>
      <c r="X660" s="153"/>
      <c r="Y660" s="153"/>
      <c r="Z660" s="153"/>
      <c r="AA660" s="153"/>
    </row>
    <row r="661" spans="1:27" ht="15.75" customHeight="1" x14ac:dyDescent="0.25">
      <c r="A661" s="152"/>
      <c r="B661" s="152"/>
      <c r="C661" s="153"/>
      <c r="D661" s="154"/>
      <c r="E661" s="153"/>
      <c r="F661" s="155"/>
      <c r="G661" s="156"/>
      <c r="H661" s="153"/>
      <c r="I661" s="155"/>
      <c r="J661" s="153"/>
      <c r="K661" s="153"/>
      <c r="L661" s="153"/>
      <c r="M661" s="153"/>
      <c r="N661" s="153"/>
      <c r="O661" s="153"/>
      <c r="P661" s="153"/>
      <c r="Q661" s="153"/>
      <c r="R661" s="153"/>
      <c r="S661" s="153"/>
      <c r="T661" s="153"/>
      <c r="U661" s="153"/>
      <c r="V661" s="153"/>
      <c r="W661" s="153"/>
      <c r="X661" s="153"/>
      <c r="Y661" s="153"/>
      <c r="Z661" s="153"/>
      <c r="AA661" s="153"/>
    </row>
    <row r="662" spans="1:27" ht="15.75" customHeight="1" x14ac:dyDescent="0.25">
      <c r="A662" s="152"/>
      <c r="B662" s="152"/>
      <c r="C662" s="153"/>
      <c r="D662" s="154"/>
      <c r="E662" s="153"/>
      <c r="F662" s="155"/>
      <c r="G662" s="156"/>
      <c r="H662" s="153"/>
      <c r="I662" s="155"/>
      <c r="J662" s="153"/>
      <c r="K662" s="153"/>
      <c r="L662" s="153"/>
      <c r="M662" s="153"/>
      <c r="N662" s="153"/>
      <c r="O662" s="153"/>
      <c r="P662" s="153"/>
      <c r="Q662" s="153"/>
      <c r="R662" s="153"/>
      <c r="S662" s="153"/>
      <c r="T662" s="153"/>
      <c r="U662" s="153"/>
      <c r="V662" s="153"/>
      <c r="W662" s="153"/>
      <c r="X662" s="153"/>
      <c r="Y662" s="153"/>
      <c r="Z662" s="153"/>
      <c r="AA662" s="153"/>
    </row>
    <row r="663" spans="1:27" ht="15.75" customHeight="1" x14ac:dyDescent="0.25">
      <c r="A663" s="152"/>
      <c r="B663" s="152"/>
      <c r="C663" s="153"/>
      <c r="D663" s="154"/>
      <c r="E663" s="153"/>
      <c r="F663" s="155"/>
      <c r="G663" s="156"/>
      <c r="H663" s="153"/>
      <c r="I663" s="155"/>
      <c r="J663" s="153"/>
      <c r="K663" s="153"/>
      <c r="L663" s="153"/>
      <c r="M663" s="153"/>
      <c r="N663" s="153"/>
      <c r="O663" s="153"/>
      <c r="P663" s="153"/>
      <c r="Q663" s="153"/>
      <c r="R663" s="153"/>
      <c r="S663" s="153"/>
      <c r="T663" s="153"/>
      <c r="U663" s="153"/>
      <c r="V663" s="153"/>
      <c r="W663" s="153"/>
      <c r="X663" s="153"/>
      <c r="Y663" s="153"/>
      <c r="Z663" s="153"/>
      <c r="AA663" s="153"/>
    </row>
    <row r="664" spans="1:27" ht="15.75" customHeight="1" x14ac:dyDescent="0.25">
      <c r="A664" s="152"/>
      <c r="B664" s="152"/>
      <c r="C664" s="153"/>
      <c r="D664" s="154"/>
      <c r="E664" s="153"/>
      <c r="F664" s="155"/>
      <c r="G664" s="156"/>
      <c r="H664" s="153"/>
      <c r="I664" s="155"/>
      <c r="J664" s="153"/>
      <c r="K664" s="153"/>
      <c r="L664" s="153"/>
      <c r="M664" s="153"/>
      <c r="N664" s="153"/>
      <c r="O664" s="153"/>
      <c r="P664" s="153"/>
      <c r="Q664" s="153"/>
      <c r="R664" s="153"/>
      <c r="S664" s="153"/>
      <c r="T664" s="153"/>
      <c r="U664" s="153"/>
      <c r="V664" s="153"/>
      <c r="W664" s="153"/>
      <c r="X664" s="153"/>
      <c r="Y664" s="153"/>
      <c r="Z664" s="153"/>
      <c r="AA664" s="153"/>
    </row>
    <row r="665" spans="1:27" ht="15.75" customHeight="1" x14ac:dyDescent="0.25">
      <c r="A665" s="152"/>
      <c r="B665" s="152"/>
      <c r="C665" s="153"/>
      <c r="D665" s="154"/>
      <c r="E665" s="153"/>
      <c r="F665" s="155"/>
      <c r="G665" s="156"/>
      <c r="H665" s="153"/>
      <c r="I665" s="155"/>
      <c r="J665" s="153"/>
      <c r="K665" s="153"/>
      <c r="L665" s="153"/>
      <c r="M665" s="153"/>
      <c r="N665" s="153"/>
      <c r="O665" s="153"/>
      <c r="P665" s="153"/>
      <c r="Q665" s="153"/>
      <c r="R665" s="153"/>
      <c r="S665" s="153"/>
      <c r="T665" s="153"/>
      <c r="U665" s="153"/>
      <c r="V665" s="153"/>
      <c r="W665" s="153"/>
      <c r="X665" s="153"/>
      <c r="Y665" s="153"/>
      <c r="Z665" s="153"/>
      <c r="AA665" s="153"/>
    </row>
    <row r="666" spans="1:27" ht="15.75" customHeight="1" x14ac:dyDescent="0.25">
      <c r="A666" s="152"/>
      <c r="B666" s="152"/>
      <c r="C666" s="153"/>
      <c r="D666" s="154"/>
      <c r="E666" s="153"/>
      <c r="F666" s="155"/>
      <c r="G666" s="156"/>
      <c r="H666" s="153"/>
      <c r="I666" s="155"/>
      <c r="J666" s="153"/>
      <c r="K666" s="153"/>
      <c r="L666" s="153"/>
      <c r="M666" s="153"/>
      <c r="N666" s="153"/>
      <c r="O666" s="153"/>
      <c r="P666" s="153"/>
      <c r="Q666" s="153"/>
      <c r="R666" s="153"/>
      <c r="S666" s="153"/>
      <c r="T666" s="153"/>
      <c r="U666" s="153"/>
      <c r="V666" s="153"/>
      <c r="W666" s="153"/>
      <c r="X666" s="153"/>
      <c r="Y666" s="153"/>
      <c r="Z666" s="153"/>
      <c r="AA666" s="153"/>
    </row>
    <row r="667" spans="1:27" ht="15.75" customHeight="1" x14ac:dyDescent="0.25">
      <c r="A667" s="152"/>
      <c r="B667" s="152"/>
      <c r="C667" s="153"/>
      <c r="D667" s="154"/>
      <c r="E667" s="153"/>
      <c r="F667" s="155"/>
      <c r="G667" s="156"/>
      <c r="H667" s="153"/>
      <c r="I667" s="155"/>
      <c r="J667" s="153"/>
      <c r="K667" s="153"/>
      <c r="L667" s="153"/>
      <c r="M667" s="153"/>
      <c r="N667" s="153"/>
      <c r="O667" s="153"/>
      <c r="P667" s="153"/>
      <c r="Q667" s="153"/>
      <c r="R667" s="153"/>
      <c r="S667" s="153"/>
      <c r="T667" s="153"/>
      <c r="U667" s="153"/>
      <c r="V667" s="153"/>
      <c r="W667" s="153"/>
      <c r="X667" s="153"/>
      <c r="Y667" s="153"/>
      <c r="Z667" s="153"/>
      <c r="AA667" s="153"/>
    </row>
    <row r="668" spans="1:27" ht="15.75" customHeight="1" x14ac:dyDescent="0.25">
      <c r="A668" s="152"/>
      <c r="B668" s="152"/>
      <c r="C668" s="153"/>
      <c r="D668" s="154"/>
      <c r="E668" s="153"/>
      <c r="F668" s="155"/>
      <c r="G668" s="156"/>
      <c r="H668" s="153"/>
      <c r="I668" s="155"/>
      <c r="J668" s="153"/>
      <c r="K668" s="153"/>
      <c r="L668" s="153"/>
      <c r="M668" s="153"/>
      <c r="N668" s="153"/>
      <c r="O668" s="153"/>
      <c r="P668" s="153"/>
      <c r="Q668" s="153"/>
      <c r="R668" s="153"/>
      <c r="S668" s="153"/>
      <c r="T668" s="153"/>
      <c r="U668" s="153"/>
      <c r="V668" s="153"/>
      <c r="W668" s="153"/>
      <c r="X668" s="153"/>
      <c r="Y668" s="153"/>
      <c r="Z668" s="153"/>
      <c r="AA668" s="153"/>
    </row>
    <row r="669" spans="1:27" ht="15.75" customHeight="1" x14ac:dyDescent="0.25">
      <c r="A669" s="152"/>
      <c r="B669" s="152"/>
      <c r="C669" s="153"/>
      <c r="D669" s="154"/>
      <c r="E669" s="153"/>
      <c r="F669" s="155"/>
      <c r="G669" s="156"/>
      <c r="H669" s="153"/>
      <c r="I669" s="155"/>
      <c r="J669" s="153"/>
      <c r="K669" s="153"/>
      <c r="L669" s="153"/>
      <c r="M669" s="153"/>
      <c r="N669" s="153"/>
      <c r="O669" s="153"/>
      <c r="P669" s="153"/>
      <c r="Q669" s="153"/>
      <c r="R669" s="153"/>
      <c r="S669" s="153"/>
      <c r="T669" s="153"/>
      <c r="U669" s="153"/>
      <c r="V669" s="153"/>
      <c r="W669" s="153"/>
      <c r="X669" s="153"/>
      <c r="Y669" s="153"/>
      <c r="Z669" s="153"/>
      <c r="AA669" s="153"/>
    </row>
    <row r="670" spans="1:27" ht="15.75" customHeight="1" x14ac:dyDescent="0.25">
      <c r="A670" s="152"/>
      <c r="B670" s="152"/>
      <c r="C670" s="153"/>
      <c r="D670" s="154"/>
      <c r="E670" s="153"/>
      <c r="F670" s="155"/>
      <c r="G670" s="156"/>
      <c r="H670" s="153"/>
      <c r="I670" s="155"/>
      <c r="J670" s="153"/>
      <c r="K670" s="153"/>
      <c r="L670" s="153"/>
      <c r="M670" s="153"/>
      <c r="N670" s="153"/>
      <c r="O670" s="153"/>
      <c r="P670" s="153"/>
      <c r="Q670" s="153"/>
      <c r="R670" s="153"/>
      <c r="S670" s="153"/>
      <c r="T670" s="153"/>
      <c r="U670" s="153"/>
      <c r="V670" s="153"/>
      <c r="W670" s="153"/>
      <c r="X670" s="153"/>
      <c r="Y670" s="153"/>
      <c r="Z670" s="153"/>
      <c r="AA670" s="153"/>
    </row>
    <row r="671" spans="1:27" ht="15.75" customHeight="1" x14ac:dyDescent="0.25">
      <c r="A671" s="152"/>
      <c r="B671" s="152"/>
      <c r="C671" s="153"/>
      <c r="D671" s="154"/>
      <c r="E671" s="153"/>
      <c r="F671" s="155"/>
      <c r="G671" s="156"/>
      <c r="H671" s="153"/>
      <c r="I671" s="155"/>
      <c r="J671" s="153"/>
      <c r="K671" s="153"/>
      <c r="L671" s="153"/>
      <c r="M671" s="153"/>
      <c r="N671" s="153"/>
      <c r="O671" s="153"/>
      <c r="P671" s="153"/>
      <c r="Q671" s="153"/>
      <c r="R671" s="153"/>
      <c r="S671" s="153"/>
      <c r="T671" s="153"/>
      <c r="U671" s="153"/>
      <c r="V671" s="153"/>
      <c r="W671" s="153"/>
      <c r="X671" s="153"/>
      <c r="Y671" s="153"/>
      <c r="Z671" s="153"/>
      <c r="AA671" s="153"/>
    </row>
    <row r="672" spans="1:27" ht="15.75" customHeight="1" x14ac:dyDescent="0.25">
      <c r="A672" s="152"/>
      <c r="B672" s="152"/>
      <c r="C672" s="153"/>
      <c r="D672" s="154"/>
      <c r="E672" s="153"/>
      <c r="F672" s="155"/>
      <c r="G672" s="156"/>
      <c r="H672" s="153"/>
      <c r="I672" s="155"/>
      <c r="J672" s="153"/>
      <c r="K672" s="153"/>
      <c r="L672" s="153"/>
      <c r="M672" s="153"/>
      <c r="N672" s="153"/>
      <c r="O672" s="153"/>
      <c r="P672" s="153"/>
      <c r="Q672" s="153"/>
      <c r="R672" s="153"/>
      <c r="S672" s="153"/>
      <c r="T672" s="153"/>
      <c r="U672" s="153"/>
      <c r="V672" s="153"/>
      <c r="W672" s="153"/>
      <c r="X672" s="153"/>
      <c r="Y672" s="153"/>
      <c r="Z672" s="153"/>
      <c r="AA672" s="153"/>
    </row>
    <row r="673" spans="1:27" ht="15.75" customHeight="1" x14ac:dyDescent="0.25">
      <c r="A673" s="152"/>
      <c r="B673" s="152"/>
      <c r="C673" s="153"/>
      <c r="D673" s="154"/>
      <c r="E673" s="153"/>
      <c r="F673" s="155"/>
      <c r="G673" s="156"/>
      <c r="H673" s="153"/>
      <c r="I673" s="155"/>
      <c r="J673" s="153"/>
      <c r="K673" s="153"/>
      <c r="L673" s="153"/>
      <c r="M673" s="153"/>
      <c r="N673" s="153"/>
      <c r="O673" s="153"/>
      <c r="P673" s="153"/>
      <c r="Q673" s="153"/>
      <c r="R673" s="153"/>
      <c r="S673" s="153"/>
      <c r="T673" s="153"/>
      <c r="U673" s="153"/>
      <c r="V673" s="153"/>
      <c r="W673" s="153"/>
      <c r="X673" s="153"/>
      <c r="Y673" s="153"/>
      <c r="Z673" s="153"/>
      <c r="AA673" s="153"/>
    </row>
    <row r="674" spans="1:27" ht="15.75" customHeight="1" x14ac:dyDescent="0.25">
      <c r="A674" s="152"/>
      <c r="B674" s="152"/>
      <c r="C674" s="153"/>
      <c r="D674" s="154"/>
      <c r="E674" s="153"/>
      <c r="F674" s="155"/>
      <c r="G674" s="156"/>
      <c r="H674" s="153"/>
      <c r="I674" s="155"/>
      <c r="J674" s="153"/>
      <c r="K674" s="153"/>
      <c r="L674" s="153"/>
      <c r="M674" s="153"/>
      <c r="N674" s="153"/>
      <c r="O674" s="153"/>
      <c r="P674" s="153"/>
      <c r="Q674" s="153"/>
      <c r="R674" s="153"/>
      <c r="S674" s="153"/>
      <c r="T674" s="153"/>
      <c r="U674" s="153"/>
      <c r="V674" s="153"/>
      <c r="W674" s="153"/>
      <c r="X674" s="153"/>
      <c r="Y674" s="153"/>
      <c r="Z674" s="153"/>
      <c r="AA674" s="153"/>
    </row>
    <row r="675" spans="1:27" ht="15.75" customHeight="1" x14ac:dyDescent="0.25">
      <c r="A675" s="152"/>
      <c r="B675" s="152"/>
      <c r="C675" s="153"/>
      <c r="D675" s="154"/>
      <c r="E675" s="153"/>
      <c r="F675" s="155"/>
      <c r="G675" s="156"/>
      <c r="H675" s="153"/>
      <c r="I675" s="155"/>
      <c r="J675" s="153"/>
      <c r="K675" s="153"/>
      <c r="L675" s="153"/>
      <c r="M675" s="153"/>
      <c r="N675" s="153"/>
      <c r="O675" s="153"/>
      <c r="P675" s="153"/>
      <c r="Q675" s="153"/>
      <c r="R675" s="153"/>
      <c r="S675" s="153"/>
      <c r="T675" s="153"/>
      <c r="U675" s="153"/>
      <c r="V675" s="153"/>
      <c r="W675" s="153"/>
      <c r="X675" s="153"/>
      <c r="Y675" s="153"/>
      <c r="Z675" s="153"/>
      <c r="AA675" s="153"/>
    </row>
    <row r="676" spans="1:27" ht="15.75" customHeight="1" x14ac:dyDescent="0.25">
      <c r="A676" s="152"/>
      <c r="B676" s="152"/>
      <c r="C676" s="153"/>
      <c r="D676" s="154"/>
      <c r="E676" s="153"/>
      <c r="F676" s="155"/>
      <c r="G676" s="156"/>
      <c r="H676" s="153"/>
      <c r="I676" s="155"/>
      <c r="J676" s="153"/>
      <c r="K676" s="153"/>
      <c r="L676" s="153"/>
      <c r="M676" s="153"/>
      <c r="N676" s="153"/>
      <c r="O676" s="153"/>
      <c r="P676" s="153"/>
      <c r="Q676" s="153"/>
      <c r="R676" s="153"/>
      <c r="S676" s="153"/>
      <c r="T676" s="153"/>
      <c r="U676" s="153"/>
      <c r="V676" s="153"/>
      <c r="W676" s="153"/>
      <c r="X676" s="153"/>
      <c r="Y676" s="153"/>
      <c r="Z676" s="153"/>
      <c r="AA676" s="153"/>
    </row>
    <row r="677" spans="1:27" ht="15.75" customHeight="1" x14ac:dyDescent="0.25">
      <c r="A677" s="152"/>
      <c r="B677" s="152"/>
      <c r="C677" s="153"/>
      <c r="D677" s="154"/>
      <c r="E677" s="153"/>
      <c r="F677" s="155"/>
      <c r="G677" s="156"/>
      <c r="H677" s="153"/>
      <c r="I677" s="155"/>
      <c r="J677" s="153"/>
      <c r="K677" s="153"/>
      <c r="L677" s="153"/>
      <c r="M677" s="153"/>
      <c r="N677" s="153"/>
      <c r="O677" s="153"/>
      <c r="P677" s="153"/>
      <c r="Q677" s="153"/>
      <c r="R677" s="153"/>
      <c r="S677" s="153"/>
      <c r="T677" s="153"/>
      <c r="U677" s="153"/>
      <c r="V677" s="153"/>
      <c r="W677" s="153"/>
      <c r="X677" s="153"/>
      <c r="Y677" s="153"/>
      <c r="Z677" s="153"/>
      <c r="AA677" s="153"/>
    </row>
    <row r="678" spans="1:27" ht="15.75" customHeight="1" x14ac:dyDescent="0.25">
      <c r="A678" s="152"/>
      <c r="B678" s="152"/>
      <c r="C678" s="153"/>
      <c r="D678" s="154"/>
      <c r="E678" s="153"/>
      <c r="F678" s="155"/>
      <c r="G678" s="156"/>
      <c r="H678" s="153"/>
      <c r="I678" s="155"/>
      <c r="J678" s="153"/>
      <c r="K678" s="153"/>
      <c r="L678" s="153"/>
      <c r="M678" s="153"/>
      <c r="N678" s="153"/>
      <c r="O678" s="153"/>
      <c r="P678" s="153"/>
      <c r="Q678" s="153"/>
      <c r="R678" s="153"/>
      <c r="S678" s="153"/>
      <c r="T678" s="153"/>
      <c r="U678" s="153"/>
      <c r="V678" s="153"/>
      <c r="W678" s="153"/>
      <c r="X678" s="153"/>
      <c r="Y678" s="153"/>
      <c r="Z678" s="153"/>
      <c r="AA678" s="153"/>
    </row>
    <row r="679" spans="1:27" ht="15.75" customHeight="1" x14ac:dyDescent="0.25">
      <c r="A679" s="152"/>
      <c r="B679" s="152"/>
      <c r="C679" s="153"/>
      <c r="D679" s="154"/>
      <c r="E679" s="153"/>
      <c r="F679" s="155"/>
      <c r="G679" s="156"/>
      <c r="H679" s="153"/>
      <c r="I679" s="155"/>
      <c r="J679" s="153"/>
      <c r="K679" s="153"/>
      <c r="L679" s="153"/>
      <c r="M679" s="153"/>
      <c r="N679" s="153"/>
      <c r="O679" s="153"/>
      <c r="P679" s="153"/>
      <c r="Q679" s="153"/>
      <c r="R679" s="153"/>
      <c r="S679" s="153"/>
      <c r="T679" s="153"/>
      <c r="U679" s="153"/>
      <c r="V679" s="153"/>
      <c r="W679" s="153"/>
      <c r="X679" s="153"/>
      <c r="Y679" s="153"/>
      <c r="Z679" s="153"/>
      <c r="AA679" s="153"/>
    </row>
    <row r="680" spans="1:27" ht="15.75" customHeight="1" x14ac:dyDescent="0.25">
      <c r="A680" s="152"/>
      <c r="B680" s="152"/>
      <c r="C680" s="153"/>
      <c r="D680" s="154"/>
      <c r="E680" s="153"/>
      <c r="F680" s="155"/>
      <c r="G680" s="156"/>
      <c r="H680" s="153"/>
      <c r="I680" s="155"/>
      <c r="J680" s="153"/>
      <c r="K680" s="153"/>
      <c r="L680" s="153"/>
      <c r="M680" s="153"/>
      <c r="N680" s="153"/>
      <c r="O680" s="153"/>
      <c r="P680" s="153"/>
      <c r="Q680" s="153"/>
      <c r="R680" s="153"/>
      <c r="S680" s="153"/>
      <c r="T680" s="153"/>
      <c r="U680" s="153"/>
      <c r="V680" s="153"/>
      <c r="W680" s="153"/>
      <c r="X680" s="153"/>
      <c r="Y680" s="153"/>
      <c r="Z680" s="153"/>
      <c r="AA680" s="153"/>
    </row>
    <row r="681" spans="1:27" ht="15.75" customHeight="1" x14ac:dyDescent="0.25">
      <c r="A681" s="152"/>
      <c r="B681" s="152"/>
      <c r="C681" s="153"/>
      <c r="D681" s="154"/>
      <c r="E681" s="153"/>
      <c r="F681" s="155"/>
      <c r="G681" s="156"/>
      <c r="H681" s="153"/>
      <c r="I681" s="155"/>
      <c r="J681" s="153"/>
      <c r="K681" s="153"/>
      <c r="L681" s="153"/>
      <c r="M681" s="153"/>
      <c r="N681" s="153"/>
      <c r="O681" s="153"/>
      <c r="P681" s="153"/>
      <c r="Q681" s="153"/>
      <c r="R681" s="153"/>
      <c r="S681" s="153"/>
      <c r="T681" s="153"/>
      <c r="U681" s="153"/>
      <c r="V681" s="153"/>
      <c r="W681" s="153"/>
      <c r="X681" s="153"/>
      <c r="Y681" s="153"/>
      <c r="Z681" s="153"/>
      <c r="AA681" s="153"/>
    </row>
    <row r="682" spans="1:27" ht="15.75" customHeight="1" x14ac:dyDescent="0.25">
      <c r="A682" s="152"/>
      <c r="B682" s="152"/>
      <c r="C682" s="153"/>
      <c r="D682" s="154"/>
      <c r="E682" s="153"/>
      <c r="F682" s="155"/>
      <c r="G682" s="156"/>
      <c r="H682" s="153"/>
      <c r="I682" s="155"/>
      <c r="J682" s="153"/>
      <c r="K682" s="153"/>
      <c r="L682" s="153"/>
      <c r="M682" s="153"/>
      <c r="N682" s="153"/>
      <c r="O682" s="153"/>
      <c r="P682" s="153"/>
      <c r="Q682" s="153"/>
      <c r="R682" s="153"/>
      <c r="S682" s="153"/>
      <c r="T682" s="153"/>
      <c r="U682" s="153"/>
      <c r="V682" s="153"/>
      <c r="W682" s="153"/>
      <c r="X682" s="153"/>
      <c r="Y682" s="153"/>
      <c r="Z682" s="153"/>
      <c r="AA682" s="153"/>
    </row>
    <row r="683" spans="1:27" ht="15.75" customHeight="1" x14ac:dyDescent="0.25">
      <c r="A683" s="152"/>
      <c r="B683" s="152"/>
      <c r="C683" s="153"/>
      <c r="D683" s="154"/>
      <c r="E683" s="153"/>
      <c r="F683" s="155"/>
      <c r="G683" s="156"/>
      <c r="H683" s="153"/>
      <c r="I683" s="155"/>
      <c r="J683" s="153"/>
      <c r="K683" s="153"/>
      <c r="L683" s="153"/>
      <c r="M683" s="153"/>
      <c r="N683" s="153"/>
      <c r="O683" s="153"/>
      <c r="P683" s="153"/>
      <c r="Q683" s="153"/>
      <c r="R683" s="153"/>
      <c r="S683" s="153"/>
      <c r="T683" s="153"/>
      <c r="U683" s="153"/>
      <c r="V683" s="153"/>
      <c r="W683" s="153"/>
      <c r="X683" s="153"/>
      <c r="Y683" s="153"/>
      <c r="Z683" s="153"/>
      <c r="AA683" s="153"/>
    </row>
    <row r="684" spans="1:27" ht="15.75" customHeight="1" x14ac:dyDescent="0.25">
      <c r="A684" s="152"/>
      <c r="B684" s="152"/>
      <c r="C684" s="153"/>
      <c r="D684" s="154"/>
      <c r="E684" s="153"/>
      <c r="F684" s="155"/>
      <c r="G684" s="156"/>
      <c r="H684" s="153"/>
      <c r="I684" s="155"/>
      <c r="J684" s="153"/>
      <c r="K684" s="153"/>
      <c r="L684" s="153"/>
      <c r="M684" s="153"/>
      <c r="N684" s="153"/>
      <c r="O684" s="153"/>
      <c r="P684" s="153"/>
      <c r="Q684" s="153"/>
      <c r="R684" s="153"/>
      <c r="S684" s="153"/>
      <c r="T684" s="153"/>
      <c r="U684" s="153"/>
      <c r="V684" s="153"/>
      <c r="W684" s="153"/>
      <c r="X684" s="153"/>
      <c r="Y684" s="153"/>
      <c r="Z684" s="153"/>
      <c r="AA684" s="153"/>
    </row>
    <row r="685" spans="1:27" ht="15.75" customHeight="1" x14ac:dyDescent="0.25">
      <c r="A685" s="152"/>
      <c r="B685" s="152"/>
      <c r="C685" s="153"/>
      <c r="D685" s="154"/>
      <c r="E685" s="153"/>
      <c r="F685" s="155"/>
      <c r="G685" s="156"/>
      <c r="H685" s="153"/>
      <c r="I685" s="155"/>
      <c r="J685" s="153"/>
      <c r="K685" s="153"/>
      <c r="L685" s="153"/>
      <c r="M685" s="153"/>
      <c r="N685" s="153"/>
      <c r="O685" s="153"/>
      <c r="P685" s="153"/>
      <c r="Q685" s="153"/>
      <c r="R685" s="153"/>
      <c r="S685" s="153"/>
      <c r="T685" s="153"/>
      <c r="U685" s="153"/>
      <c r="V685" s="153"/>
      <c r="W685" s="153"/>
      <c r="X685" s="153"/>
      <c r="Y685" s="153"/>
      <c r="Z685" s="153"/>
      <c r="AA685" s="153"/>
    </row>
    <row r="686" spans="1:27" ht="15.75" customHeight="1" x14ac:dyDescent="0.25">
      <c r="A686" s="152"/>
      <c r="B686" s="152"/>
      <c r="C686" s="153"/>
      <c r="D686" s="154"/>
      <c r="E686" s="153"/>
      <c r="F686" s="155"/>
      <c r="G686" s="156"/>
      <c r="H686" s="153"/>
      <c r="I686" s="155"/>
      <c r="J686" s="153"/>
      <c r="K686" s="153"/>
      <c r="L686" s="153"/>
      <c r="M686" s="153"/>
      <c r="N686" s="153"/>
      <c r="O686" s="153"/>
      <c r="P686" s="153"/>
      <c r="Q686" s="153"/>
      <c r="R686" s="153"/>
      <c r="S686" s="153"/>
      <c r="T686" s="153"/>
      <c r="U686" s="153"/>
      <c r="V686" s="153"/>
      <c r="W686" s="153"/>
      <c r="X686" s="153"/>
      <c r="Y686" s="153"/>
      <c r="Z686" s="153"/>
      <c r="AA686" s="153"/>
    </row>
    <row r="687" spans="1:27" ht="15.75" customHeight="1" x14ac:dyDescent="0.25">
      <c r="A687" s="152"/>
      <c r="B687" s="152"/>
      <c r="C687" s="153"/>
      <c r="D687" s="154"/>
      <c r="E687" s="153"/>
      <c r="F687" s="155"/>
      <c r="G687" s="156"/>
      <c r="H687" s="153"/>
      <c r="I687" s="155"/>
      <c r="J687" s="153"/>
      <c r="K687" s="153"/>
      <c r="L687" s="153"/>
      <c r="M687" s="153"/>
      <c r="N687" s="153"/>
      <c r="O687" s="153"/>
      <c r="P687" s="153"/>
      <c r="Q687" s="153"/>
      <c r="R687" s="153"/>
      <c r="S687" s="153"/>
      <c r="T687" s="153"/>
      <c r="U687" s="153"/>
      <c r="V687" s="153"/>
      <c r="W687" s="153"/>
      <c r="X687" s="153"/>
      <c r="Y687" s="153"/>
      <c r="Z687" s="153"/>
      <c r="AA687" s="153"/>
    </row>
    <row r="688" spans="1:27" ht="15.75" customHeight="1" x14ac:dyDescent="0.25">
      <c r="A688" s="152"/>
      <c r="B688" s="152"/>
      <c r="C688" s="153"/>
      <c r="D688" s="154"/>
      <c r="E688" s="153"/>
      <c r="F688" s="155"/>
      <c r="G688" s="156"/>
      <c r="H688" s="153"/>
      <c r="I688" s="155"/>
      <c r="J688" s="153"/>
      <c r="K688" s="153"/>
      <c r="L688" s="153"/>
      <c r="M688" s="153"/>
      <c r="N688" s="153"/>
      <c r="O688" s="153"/>
      <c r="P688" s="153"/>
      <c r="Q688" s="153"/>
      <c r="R688" s="153"/>
      <c r="S688" s="153"/>
      <c r="T688" s="153"/>
      <c r="U688" s="153"/>
      <c r="V688" s="153"/>
      <c r="W688" s="153"/>
      <c r="X688" s="153"/>
      <c r="Y688" s="153"/>
      <c r="Z688" s="153"/>
      <c r="AA688" s="153"/>
    </row>
    <row r="689" spans="1:27" ht="15.75" customHeight="1" x14ac:dyDescent="0.25">
      <c r="A689" s="152"/>
      <c r="B689" s="152"/>
      <c r="C689" s="153"/>
      <c r="D689" s="154"/>
      <c r="E689" s="153"/>
      <c r="F689" s="155"/>
      <c r="G689" s="156"/>
      <c r="H689" s="153"/>
      <c r="I689" s="155"/>
      <c r="J689" s="153"/>
      <c r="K689" s="153"/>
      <c r="L689" s="153"/>
      <c r="M689" s="153"/>
      <c r="N689" s="153"/>
      <c r="O689" s="153"/>
      <c r="P689" s="153"/>
      <c r="Q689" s="153"/>
      <c r="R689" s="153"/>
      <c r="S689" s="153"/>
      <c r="T689" s="153"/>
      <c r="U689" s="153"/>
      <c r="V689" s="153"/>
      <c r="W689" s="153"/>
      <c r="X689" s="153"/>
      <c r="Y689" s="153"/>
      <c r="Z689" s="153"/>
      <c r="AA689" s="153"/>
    </row>
    <row r="690" spans="1:27" ht="15.75" customHeight="1" x14ac:dyDescent="0.25">
      <c r="A690" s="152"/>
      <c r="B690" s="152"/>
      <c r="C690" s="153"/>
      <c r="D690" s="154"/>
      <c r="E690" s="153"/>
      <c r="F690" s="155"/>
      <c r="G690" s="156"/>
      <c r="H690" s="153"/>
      <c r="I690" s="155"/>
      <c r="J690" s="153"/>
      <c r="K690" s="153"/>
      <c r="L690" s="153"/>
      <c r="M690" s="153"/>
      <c r="N690" s="153"/>
      <c r="O690" s="153"/>
      <c r="P690" s="153"/>
      <c r="Q690" s="153"/>
      <c r="R690" s="153"/>
      <c r="S690" s="153"/>
      <c r="T690" s="153"/>
      <c r="U690" s="153"/>
      <c r="V690" s="153"/>
      <c r="W690" s="153"/>
      <c r="X690" s="153"/>
      <c r="Y690" s="153"/>
      <c r="Z690" s="153"/>
      <c r="AA690" s="153"/>
    </row>
    <row r="691" spans="1:27" ht="15.75" customHeight="1" x14ac:dyDescent="0.25">
      <c r="A691" s="152"/>
      <c r="B691" s="152"/>
      <c r="C691" s="153"/>
      <c r="D691" s="154"/>
      <c r="E691" s="153"/>
      <c r="F691" s="155"/>
      <c r="G691" s="156"/>
      <c r="H691" s="153"/>
      <c r="I691" s="155"/>
      <c r="J691" s="153"/>
      <c r="K691" s="153"/>
      <c r="L691" s="153"/>
      <c r="M691" s="153"/>
      <c r="N691" s="153"/>
      <c r="O691" s="153"/>
      <c r="P691" s="153"/>
      <c r="Q691" s="153"/>
      <c r="R691" s="153"/>
      <c r="S691" s="153"/>
      <c r="T691" s="153"/>
      <c r="U691" s="153"/>
      <c r="V691" s="153"/>
      <c r="W691" s="153"/>
      <c r="X691" s="153"/>
      <c r="Y691" s="153"/>
      <c r="Z691" s="153"/>
      <c r="AA691" s="153"/>
    </row>
    <row r="692" spans="1:27" ht="15.75" customHeight="1" x14ac:dyDescent="0.25">
      <c r="A692" s="152"/>
      <c r="B692" s="152"/>
      <c r="C692" s="153"/>
      <c r="D692" s="154"/>
      <c r="E692" s="153"/>
      <c r="F692" s="155"/>
      <c r="G692" s="156"/>
      <c r="H692" s="153"/>
      <c r="I692" s="155"/>
      <c r="J692" s="153"/>
      <c r="K692" s="153"/>
      <c r="L692" s="153"/>
      <c r="M692" s="153"/>
      <c r="N692" s="153"/>
      <c r="O692" s="153"/>
      <c r="P692" s="153"/>
      <c r="Q692" s="153"/>
      <c r="R692" s="153"/>
      <c r="S692" s="153"/>
      <c r="T692" s="153"/>
      <c r="U692" s="153"/>
      <c r="V692" s="153"/>
      <c r="W692" s="153"/>
      <c r="X692" s="153"/>
      <c r="Y692" s="153"/>
      <c r="Z692" s="153"/>
      <c r="AA692" s="153"/>
    </row>
    <row r="693" spans="1:27" ht="15.75" customHeight="1" x14ac:dyDescent="0.25">
      <c r="A693" s="152"/>
      <c r="B693" s="152"/>
      <c r="C693" s="153"/>
      <c r="D693" s="154"/>
      <c r="E693" s="153"/>
      <c r="F693" s="155"/>
      <c r="G693" s="156"/>
      <c r="H693" s="153"/>
      <c r="I693" s="155"/>
      <c r="J693" s="153"/>
      <c r="K693" s="153"/>
      <c r="L693" s="153"/>
      <c r="M693" s="153"/>
      <c r="N693" s="153"/>
      <c r="O693" s="153"/>
      <c r="P693" s="153"/>
      <c r="Q693" s="153"/>
      <c r="R693" s="153"/>
      <c r="S693" s="153"/>
      <c r="T693" s="153"/>
      <c r="U693" s="153"/>
      <c r="V693" s="153"/>
      <c r="W693" s="153"/>
      <c r="X693" s="153"/>
      <c r="Y693" s="153"/>
      <c r="Z693" s="153"/>
      <c r="AA693" s="153"/>
    </row>
    <row r="694" spans="1:27" ht="15.75" customHeight="1" x14ac:dyDescent="0.25">
      <c r="A694" s="152"/>
      <c r="B694" s="152"/>
      <c r="C694" s="153"/>
      <c r="D694" s="154"/>
      <c r="E694" s="153"/>
      <c r="F694" s="155"/>
      <c r="G694" s="156"/>
      <c r="H694" s="153"/>
      <c r="I694" s="155"/>
      <c r="J694" s="153"/>
      <c r="K694" s="153"/>
      <c r="L694" s="153"/>
      <c r="M694" s="153"/>
      <c r="N694" s="153"/>
      <c r="O694" s="153"/>
      <c r="P694" s="153"/>
      <c r="Q694" s="153"/>
      <c r="R694" s="153"/>
      <c r="S694" s="153"/>
      <c r="T694" s="153"/>
      <c r="U694" s="153"/>
      <c r="V694" s="153"/>
      <c r="W694" s="153"/>
      <c r="X694" s="153"/>
      <c r="Y694" s="153"/>
      <c r="Z694" s="153"/>
      <c r="AA694" s="153"/>
    </row>
    <row r="695" spans="1:27" ht="15.75" customHeight="1" x14ac:dyDescent="0.25">
      <c r="A695" s="152"/>
      <c r="B695" s="152"/>
      <c r="C695" s="153"/>
      <c r="D695" s="154"/>
      <c r="E695" s="153"/>
      <c r="F695" s="155"/>
      <c r="G695" s="156"/>
      <c r="H695" s="153"/>
      <c r="I695" s="155"/>
      <c r="J695" s="153"/>
      <c r="K695" s="153"/>
      <c r="L695" s="153"/>
      <c r="M695" s="153"/>
      <c r="N695" s="153"/>
      <c r="O695" s="153"/>
      <c r="P695" s="153"/>
      <c r="Q695" s="153"/>
      <c r="R695" s="153"/>
      <c r="S695" s="153"/>
      <c r="T695" s="153"/>
      <c r="U695" s="153"/>
      <c r="V695" s="153"/>
      <c r="W695" s="153"/>
      <c r="X695" s="153"/>
      <c r="Y695" s="153"/>
      <c r="Z695" s="153"/>
      <c r="AA695" s="153"/>
    </row>
    <row r="696" spans="1:27" ht="15.75" customHeight="1" x14ac:dyDescent="0.25">
      <c r="A696" s="152"/>
      <c r="B696" s="152"/>
      <c r="C696" s="153"/>
      <c r="D696" s="154"/>
      <c r="E696" s="153"/>
      <c r="F696" s="155"/>
      <c r="G696" s="156"/>
      <c r="H696" s="153"/>
      <c r="I696" s="155"/>
      <c r="J696" s="153"/>
      <c r="K696" s="153"/>
      <c r="L696" s="153"/>
      <c r="M696" s="153"/>
      <c r="N696" s="153"/>
      <c r="O696" s="153"/>
      <c r="P696" s="153"/>
      <c r="Q696" s="153"/>
      <c r="R696" s="153"/>
      <c r="S696" s="153"/>
      <c r="T696" s="153"/>
      <c r="U696" s="153"/>
      <c r="V696" s="153"/>
      <c r="W696" s="153"/>
      <c r="X696" s="153"/>
      <c r="Y696" s="153"/>
      <c r="Z696" s="153"/>
      <c r="AA696" s="153"/>
    </row>
    <row r="697" spans="1:27" ht="15.75" customHeight="1" x14ac:dyDescent="0.25">
      <c r="A697" s="152"/>
      <c r="B697" s="152"/>
      <c r="C697" s="153"/>
      <c r="D697" s="154"/>
      <c r="E697" s="153"/>
      <c r="F697" s="155"/>
      <c r="G697" s="156"/>
      <c r="H697" s="153"/>
      <c r="I697" s="155"/>
      <c r="J697" s="153"/>
      <c r="K697" s="153"/>
      <c r="L697" s="153"/>
      <c r="M697" s="153"/>
      <c r="N697" s="153"/>
      <c r="O697" s="153"/>
      <c r="P697" s="153"/>
      <c r="Q697" s="153"/>
      <c r="R697" s="153"/>
      <c r="S697" s="153"/>
      <c r="T697" s="153"/>
      <c r="U697" s="153"/>
      <c r="V697" s="153"/>
      <c r="W697" s="153"/>
      <c r="X697" s="153"/>
      <c r="Y697" s="153"/>
      <c r="Z697" s="153"/>
      <c r="AA697" s="153"/>
    </row>
    <row r="698" spans="1:27" ht="15.75" customHeight="1" x14ac:dyDescent="0.25">
      <c r="A698" s="152"/>
      <c r="B698" s="152"/>
      <c r="C698" s="153"/>
      <c r="D698" s="154"/>
      <c r="E698" s="153"/>
      <c r="F698" s="155"/>
      <c r="G698" s="156"/>
      <c r="H698" s="153"/>
      <c r="I698" s="155"/>
      <c r="J698" s="153"/>
      <c r="K698" s="153"/>
      <c r="L698" s="153"/>
      <c r="M698" s="153"/>
      <c r="N698" s="153"/>
      <c r="O698" s="153"/>
      <c r="P698" s="153"/>
      <c r="Q698" s="153"/>
      <c r="R698" s="153"/>
      <c r="S698" s="153"/>
      <c r="T698" s="153"/>
      <c r="U698" s="153"/>
      <c r="V698" s="153"/>
      <c r="W698" s="153"/>
      <c r="X698" s="153"/>
      <c r="Y698" s="153"/>
      <c r="Z698" s="153"/>
      <c r="AA698" s="153"/>
    </row>
    <row r="699" spans="1:27" ht="15.75" customHeight="1" x14ac:dyDescent="0.25">
      <c r="A699" s="152"/>
      <c r="B699" s="152"/>
      <c r="C699" s="153"/>
      <c r="D699" s="154"/>
      <c r="E699" s="153"/>
      <c r="F699" s="155"/>
      <c r="G699" s="156"/>
      <c r="H699" s="153"/>
      <c r="I699" s="155"/>
      <c r="J699" s="153"/>
      <c r="K699" s="153"/>
      <c r="L699" s="153"/>
      <c r="M699" s="153"/>
      <c r="N699" s="153"/>
      <c r="O699" s="153"/>
      <c r="P699" s="153"/>
      <c r="Q699" s="153"/>
      <c r="R699" s="153"/>
      <c r="S699" s="153"/>
      <c r="T699" s="153"/>
      <c r="U699" s="153"/>
      <c r="V699" s="153"/>
      <c r="W699" s="153"/>
      <c r="X699" s="153"/>
      <c r="Y699" s="153"/>
      <c r="Z699" s="153"/>
      <c r="AA699" s="153"/>
    </row>
    <row r="700" spans="1:27" ht="15.75" customHeight="1" x14ac:dyDescent="0.25">
      <c r="A700" s="152"/>
      <c r="B700" s="152"/>
      <c r="C700" s="153"/>
      <c r="D700" s="154"/>
      <c r="E700" s="153"/>
      <c r="F700" s="155"/>
      <c r="G700" s="156"/>
      <c r="H700" s="153"/>
      <c r="I700" s="155"/>
      <c r="J700" s="153"/>
      <c r="K700" s="153"/>
      <c r="L700" s="153"/>
      <c r="M700" s="153"/>
      <c r="N700" s="153"/>
      <c r="O700" s="153"/>
      <c r="P700" s="153"/>
      <c r="Q700" s="153"/>
      <c r="R700" s="153"/>
      <c r="S700" s="153"/>
      <c r="T700" s="153"/>
      <c r="U700" s="153"/>
      <c r="V700" s="153"/>
      <c r="W700" s="153"/>
      <c r="X700" s="153"/>
      <c r="Y700" s="153"/>
      <c r="Z700" s="153"/>
      <c r="AA700" s="153"/>
    </row>
    <row r="701" spans="1:27" ht="15.75" customHeight="1" x14ac:dyDescent="0.25">
      <c r="A701" s="152"/>
      <c r="B701" s="152"/>
      <c r="C701" s="153"/>
      <c r="D701" s="154"/>
      <c r="E701" s="153"/>
      <c r="F701" s="155"/>
      <c r="G701" s="156"/>
      <c r="H701" s="153"/>
      <c r="I701" s="155"/>
      <c r="J701" s="153"/>
      <c r="K701" s="153"/>
      <c r="L701" s="153"/>
      <c r="M701" s="153"/>
      <c r="N701" s="153"/>
      <c r="O701" s="153"/>
      <c r="P701" s="153"/>
      <c r="Q701" s="153"/>
      <c r="R701" s="153"/>
      <c r="S701" s="153"/>
      <c r="T701" s="153"/>
      <c r="U701" s="153"/>
      <c r="V701" s="153"/>
      <c r="W701" s="153"/>
      <c r="X701" s="153"/>
      <c r="Y701" s="153"/>
      <c r="Z701" s="153"/>
      <c r="AA701" s="153"/>
    </row>
    <row r="702" spans="1:27" ht="15.75" customHeight="1" x14ac:dyDescent="0.25">
      <c r="A702" s="152"/>
      <c r="B702" s="152"/>
      <c r="C702" s="153"/>
      <c r="D702" s="154"/>
      <c r="E702" s="153"/>
      <c r="F702" s="155"/>
      <c r="G702" s="156"/>
      <c r="H702" s="153"/>
      <c r="I702" s="155"/>
      <c r="J702" s="153"/>
      <c r="K702" s="153"/>
      <c r="L702" s="153"/>
      <c r="M702" s="153"/>
      <c r="N702" s="153"/>
      <c r="O702" s="153"/>
      <c r="P702" s="153"/>
      <c r="Q702" s="153"/>
      <c r="R702" s="153"/>
      <c r="S702" s="153"/>
      <c r="T702" s="153"/>
      <c r="U702" s="153"/>
      <c r="V702" s="153"/>
      <c r="W702" s="153"/>
      <c r="X702" s="153"/>
      <c r="Y702" s="153"/>
      <c r="Z702" s="153"/>
      <c r="AA702" s="153"/>
    </row>
    <row r="703" spans="1:27" ht="15.75" customHeight="1" x14ac:dyDescent="0.25">
      <c r="A703" s="152"/>
      <c r="B703" s="152"/>
      <c r="C703" s="153"/>
      <c r="D703" s="154"/>
      <c r="E703" s="153"/>
      <c r="F703" s="155"/>
      <c r="G703" s="156"/>
      <c r="H703" s="153"/>
      <c r="I703" s="155"/>
      <c r="J703" s="153"/>
      <c r="K703" s="153"/>
      <c r="L703" s="153"/>
      <c r="M703" s="153"/>
      <c r="N703" s="153"/>
      <c r="O703" s="153"/>
      <c r="P703" s="153"/>
      <c r="Q703" s="153"/>
      <c r="R703" s="153"/>
      <c r="S703" s="153"/>
      <c r="T703" s="153"/>
      <c r="U703" s="153"/>
      <c r="V703" s="153"/>
      <c r="W703" s="153"/>
      <c r="X703" s="153"/>
      <c r="Y703" s="153"/>
      <c r="Z703" s="153"/>
      <c r="AA703" s="153"/>
    </row>
    <row r="704" spans="1:27" ht="15.75" customHeight="1" x14ac:dyDescent="0.25">
      <c r="A704" s="152"/>
      <c r="B704" s="152"/>
      <c r="C704" s="153"/>
      <c r="D704" s="154"/>
      <c r="E704" s="153"/>
      <c r="F704" s="155"/>
      <c r="G704" s="156"/>
      <c r="H704" s="153"/>
      <c r="I704" s="155"/>
      <c r="J704" s="153"/>
      <c r="K704" s="153"/>
      <c r="L704" s="153"/>
      <c r="M704" s="153"/>
      <c r="N704" s="153"/>
      <c r="O704" s="153"/>
      <c r="P704" s="153"/>
      <c r="Q704" s="153"/>
      <c r="R704" s="153"/>
      <c r="S704" s="153"/>
      <c r="T704" s="153"/>
      <c r="U704" s="153"/>
      <c r="V704" s="153"/>
      <c r="W704" s="153"/>
      <c r="X704" s="153"/>
      <c r="Y704" s="153"/>
      <c r="Z704" s="153"/>
      <c r="AA704" s="153"/>
    </row>
    <row r="705" spans="1:27" ht="15.75" customHeight="1" x14ac:dyDescent="0.25">
      <c r="A705" s="152"/>
      <c r="B705" s="152"/>
      <c r="C705" s="153"/>
      <c r="D705" s="154"/>
      <c r="E705" s="153"/>
      <c r="F705" s="155"/>
      <c r="G705" s="156"/>
      <c r="H705" s="153"/>
      <c r="I705" s="155"/>
      <c r="J705" s="153"/>
      <c r="K705" s="153"/>
      <c r="L705" s="153"/>
      <c r="M705" s="153"/>
      <c r="N705" s="153"/>
      <c r="O705" s="153"/>
      <c r="P705" s="153"/>
      <c r="Q705" s="153"/>
      <c r="R705" s="153"/>
      <c r="S705" s="153"/>
      <c r="T705" s="153"/>
      <c r="U705" s="153"/>
      <c r="V705" s="153"/>
      <c r="W705" s="153"/>
      <c r="X705" s="153"/>
      <c r="Y705" s="153"/>
      <c r="Z705" s="153"/>
      <c r="AA705" s="153"/>
    </row>
    <row r="706" spans="1:27" ht="15.75" customHeight="1" x14ac:dyDescent="0.25">
      <c r="A706" s="152"/>
      <c r="B706" s="152"/>
      <c r="C706" s="153"/>
      <c r="D706" s="154"/>
      <c r="E706" s="153"/>
      <c r="F706" s="155"/>
      <c r="G706" s="156"/>
      <c r="H706" s="153"/>
      <c r="I706" s="155"/>
      <c r="J706" s="153"/>
      <c r="K706" s="153"/>
      <c r="L706" s="153"/>
      <c r="M706" s="153"/>
      <c r="N706" s="153"/>
      <c r="O706" s="153"/>
      <c r="P706" s="153"/>
      <c r="Q706" s="153"/>
      <c r="R706" s="153"/>
      <c r="S706" s="153"/>
      <c r="T706" s="153"/>
      <c r="U706" s="153"/>
      <c r="V706" s="153"/>
      <c r="W706" s="153"/>
      <c r="X706" s="153"/>
      <c r="Y706" s="153"/>
      <c r="Z706" s="153"/>
      <c r="AA706" s="153"/>
    </row>
    <row r="707" spans="1:27" ht="15.75" customHeight="1" x14ac:dyDescent="0.25">
      <c r="A707" s="152"/>
      <c r="B707" s="152"/>
      <c r="C707" s="153"/>
      <c r="D707" s="154"/>
      <c r="E707" s="153"/>
      <c r="F707" s="155"/>
      <c r="G707" s="156"/>
      <c r="H707" s="153"/>
      <c r="I707" s="155"/>
      <c r="J707" s="153"/>
      <c r="K707" s="153"/>
      <c r="L707" s="153"/>
      <c r="M707" s="153"/>
      <c r="N707" s="153"/>
      <c r="O707" s="153"/>
      <c r="P707" s="153"/>
      <c r="Q707" s="153"/>
      <c r="R707" s="153"/>
      <c r="S707" s="153"/>
      <c r="T707" s="153"/>
      <c r="U707" s="153"/>
      <c r="V707" s="153"/>
      <c r="W707" s="153"/>
      <c r="X707" s="153"/>
      <c r="Y707" s="153"/>
      <c r="Z707" s="153"/>
      <c r="AA707" s="153"/>
    </row>
    <row r="708" spans="1:27" ht="15.75" customHeight="1" x14ac:dyDescent="0.25">
      <c r="A708" s="152"/>
      <c r="B708" s="152"/>
      <c r="C708" s="153"/>
      <c r="D708" s="154"/>
      <c r="E708" s="153"/>
      <c r="F708" s="155"/>
      <c r="G708" s="156"/>
      <c r="H708" s="153"/>
      <c r="I708" s="155"/>
      <c r="J708" s="153"/>
      <c r="K708" s="153"/>
      <c r="L708" s="153"/>
      <c r="M708" s="153"/>
      <c r="N708" s="153"/>
      <c r="O708" s="153"/>
      <c r="P708" s="153"/>
      <c r="Q708" s="153"/>
      <c r="R708" s="153"/>
      <c r="S708" s="153"/>
      <c r="T708" s="153"/>
      <c r="U708" s="153"/>
      <c r="V708" s="153"/>
      <c r="W708" s="153"/>
      <c r="X708" s="153"/>
      <c r="Y708" s="153"/>
      <c r="Z708" s="153"/>
      <c r="AA708" s="153"/>
    </row>
    <row r="709" spans="1:27" ht="15.75" customHeight="1" x14ac:dyDescent="0.25">
      <c r="A709" s="152"/>
      <c r="B709" s="152"/>
      <c r="C709" s="153"/>
      <c r="D709" s="154"/>
      <c r="E709" s="153"/>
      <c r="F709" s="155"/>
      <c r="G709" s="156"/>
      <c r="H709" s="153"/>
      <c r="I709" s="155"/>
      <c r="J709" s="153"/>
      <c r="K709" s="153"/>
      <c r="L709" s="153"/>
      <c r="M709" s="153"/>
      <c r="N709" s="153"/>
      <c r="O709" s="153"/>
      <c r="P709" s="153"/>
      <c r="Q709" s="153"/>
      <c r="R709" s="153"/>
      <c r="S709" s="153"/>
      <c r="T709" s="153"/>
      <c r="U709" s="153"/>
      <c r="V709" s="153"/>
      <c r="W709" s="153"/>
      <c r="X709" s="153"/>
      <c r="Y709" s="153"/>
      <c r="Z709" s="153"/>
      <c r="AA709" s="153"/>
    </row>
    <row r="710" spans="1:27" ht="15.75" customHeight="1" x14ac:dyDescent="0.25">
      <c r="A710" s="152"/>
      <c r="B710" s="152"/>
      <c r="C710" s="153"/>
      <c r="D710" s="154"/>
      <c r="E710" s="153"/>
      <c r="F710" s="155"/>
      <c r="G710" s="156"/>
      <c r="H710" s="153"/>
      <c r="I710" s="155"/>
      <c r="J710" s="153"/>
      <c r="K710" s="153"/>
      <c r="L710" s="153"/>
      <c r="M710" s="153"/>
      <c r="N710" s="153"/>
      <c r="O710" s="153"/>
      <c r="P710" s="153"/>
      <c r="Q710" s="153"/>
      <c r="R710" s="153"/>
      <c r="S710" s="153"/>
      <c r="T710" s="153"/>
      <c r="U710" s="153"/>
      <c r="V710" s="153"/>
      <c r="W710" s="153"/>
      <c r="X710" s="153"/>
      <c r="Y710" s="153"/>
      <c r="Z710" s="153"/>
      <c r="AA710" s="153"/>
    </row>
    <row r="711" spans="1:27" ht="15.75" customHeight="1" x14ac:dyDescent="0.25">
      <c r="A711" s="152"/>
      <c r="B711" s="152"/>
      <c r="C711" s="153"/>
      <c r="D711" s="154"/>
      <c r="E711" s="153"/>
      <c r="F711" s="155"/>
      <c r="G711" s="156"/>
      <c r="H711" s="153"/>
      <c r="I711" s="155"/>
      <c r="J711" s="153"/>
      <c r="K711" s="153"/>
      <c r="L711" s="153"/>
      <c r="M711" s="153"/>
      <c r="N711" s="153"/>
      <c r="O711" s="153"/>
      <c r="P711" s="153"/>
      <c r="Q711" s="153"/>
      <c r="R711" s="153"/>
      <c r="S711" s="153"/>
      <c r="T711" s="153"/>
      <c r="U711" s="153"/>
      <c r="V711" s="153"/>
      <c r="W711" s="153"/>
      <c r="X711" s="153"/>
      <c r="Y711" s="153"/>
      <c r="Z711" s="153"/>
      <c r="AA711" s="153"/>
    </row>
    <row r="712" spans="1:27" ht="15.75" customHeight="1" x14ac:dyDescent="0.25">
      <c r="A712" s="152"/>
      <c r="B712" s="152"/>
      <c r="C712" s="153"/>
      <c r="D712" s="154"/>
      <c r="E712" s="153"/>
      <c r="F712" s="155"/>
      <c r="G712" s="156"/>
      <c r="H712" s="153"/>
      <c r="I712" s="155"/>
      <c r="J712" s="153"/>
      <c r="K712" s="153"/>
      <c r="L712" s="153"/>
      <c r="M712" s="153"/>
      <c r="N712" s="153"/>
      <c r="O712" s="153"/>
      <c r="P712" s="153"/>
      <c r="Q712" s="153"/>
      <c r="R712" s="153"/>
      <c r="S712" s="153"/>
      <c r="T712" s="153"/>
      <c r="U712" s="153"/>
      <c r="V712" s="153"/>
      <c r="W712" s="153"/>
      <c r="X712" s="153"/>
      <c r="Y712" s="153"/>
      <c r="Z712" s="153"/>
      <c r="AA712" s="153"/>
    </row>
    <row r="713" spans="1:27" ht="15.75" customHeight="1" x14ac:dyDescent="0.25">
      <c r="A713" s="152"/>
      <c r="B713" s="152"/>
      <c r="C713" s="153"/>
      <c r="D713" s="154"/>
      <c r="E713" s="153"/>
      <c r="F713" s="155"/>
      <c r="G713" s="156"/>
      <c r="H713" s="153"/>
      <c r="I713" s="155"/>
      <c r="J713" s="153"/>
      <c r="K713" s="153"/>
      <c r="L713" s="153"/>
      <c r="M713" s="153"/>
      <c r="N713" s="153"/>
      <c r="O713" s="153"/>
      <c r="P713" s="153"/>
      <c r="Q713" s="153"/>
      <c r="R713" s="153"/>
      <c r="S713" s="153"/>
      <c r="T713" s="153"/>
      <c r="U713" s="153"/>
      <c r="V713" s="153"/>
      <c r="W713" s="153"/>
      <c r="X713" s="153"/>
      <c r="Y713" s="153"/>
      <c r="Z713" s="153"/>
      <c r="AA713" s="153"/>
    </row>
    <row r="714" spans="1:27" ht="15.75" customHeight="1" x14ac:dyDescent="0.25">
      <c r="A714" s="152"/>
      <c r="B714" s="152"/>
      <c r="C714" s="153"/>
      <c r="D714" s="154"/>
      <c r="E714" s="153"/>
      <c r="F714" s="155"/>
      <c r="G714" s="156"/>
      <c r="H714" s="153"/>
      <c r="I714" s="155"/>
      <c r="J714" s="153"/>
      <c r="K714" s="153"/>
      <c r="L714" s="153"/>
      <c r="M714" s="153"/>
      <c r="N714" s="153"/>
      <c r="O714" s="153"/>
      <c r="P714" s="153"/>
      <c r="Q714" s="153"/>
      <c r="R714" s="153"/>
      <c r="S714" s="153"/>
      <c r="T714" s="153"/>
      <c r="U714" s="153"/>
      <c r="V714" s="153"/>
      <c r="W714" s="153"/>
      <c r="X714" s="153"/>
      <c r="Y714" s="153"/>
      <c r="Z714" s="153"/>
      <c r="AA714" s="153"/>
    </row>
    <row r="715" spans="1:27" ht="15.75" customHeight="1" x14ac:dyDescent="0.25">
      <c r="A715" s="152"/>
      <c r="B715" s="152"/>
      <c r="C715" s="153"/>
      <c r="D715" s="154"/>
      <c r="E715" s="153"/>
      <c r="F715" s="155"/>
      <c r="G715" s="156"/>
      <c r="H715" s="153"/>
      <c r="I715" s="155"/>
      <c r="J715" s="153"/>
      <c r="K715" s="153"/>
      <c r="L715" s="153"/>
      <c r="M715" s="153"/>
      <c r="N715" s="153"/>
      <c r="O715" s="153"/>
      <c r="P715" s="153"/>
      <c r="Q715" s="153"/>
      <c r="R715" s="153"/>
      <c r="S715" s="153"/>
      <c r="T715" s="153"/>
      <c r="U715" s="153"/>
      <c r="V715" s="153"/>
      <c r="W715" s="153"/>
      <c r="X715" s="153"/>
      <c r="Y715" s="153"/>
      <c r="Z715" s="153"/>
      <c r="AA715" s="153"/>
    </row>
    <row r="716" spans="1:27" ht="15.75" customHeight="1" x14ac:dyDescent="0.25">
      <c r="A716" s="152"/>
      <c r="B716" s="152"/>
      <c r="C716" s="153"/>
      <c r="D716" s="154"/>
      <c r="E716" s="153"/>
      <c r="F716" s="155"/>
      <c r="G716" s="156"/>
      <c r="H716" s="153"/>
      <c r="I716" s="155"/>
      <c r="J716" s="153"/>
      <c r="K716" s="153"/>
      <c r="L716" s="153"/>
      <c r="M716" s="153"/>
      <c r="N716" s="153"/>
      <c r="O716" s="153"/>
      <c r="P716" s="153"/>
      <c r="Q716" s="153"/>
      <c r="R716" s="153"/>
      <c r="S716" s="153"/>
      <c r="T716" s="153"/>
      <c r="U716" s="153"/>
      <c r="V716" s="153"/>
      <c r="W716" s="153"/>
      <c r="X716" s="153"/>
      <c r="Y716" s="153"/>
      <c r="Z716" s="153"/>
      <c r="AA716" s="153"/>
    </row>
    <row r="717" spans="1:27" ht="15.75" customHeight="1" x14ac:dyDescent="0.25">
      <c r="A717" s="152"/>
      <c r="B717" s="152"/>
      <c r="C717" s="153"/>
      <c r="D717" s="154"/>
      <c r="E717" s="153"/>
      <c r="F717" s="155"/>
      <c r="G717" s="156"/>
      <c r="H717" s="153"/>
      <c r="I717" s="155"/>
      <c r="J717" s="153"/>
      <c r="K717" s="153"/>
      <c r="L717" s="153"/>
      <c r="M717" s="153"/>
      <c r="N717" s="153"/>
      <c r="O717" s="153"/>
      <c r="P717" s="153"/>
      <c r="Q717" s="153"/>
      <c r="R717" s="153"/>
      <c r="S717" s="153"/>
      <c r="T717" s="153"/>
      <c r="U717" s="153"/>
      <c r="V717" s="153"/>
      <c r="W717" s="153"/>
      <c r="X717" s="153"/>
      <c r="Y717" s="153"/>
      <c r="Z717" s="153"/>
      <c r="AA717" s="153"/>
    </row>
    <row r="718" spans="1:27" ht="15.75" customHeight="1" x14ac:dyDescent="0.25">
      <c r="A718" s="152"/>
      <c r="B718" s="152"/>
      <c r="C718" s="153"/>
      <c r="D718" s="154"/>
      <c r="E718" s="153"/>
      <c r="F718" s="155"/>
      <c r="G718" s="156"/>
      <c r="H718" s="153"/>
      <c r="I718" s="155"/>
      <c r="J718" s="153"/>
      <c r="K718" s="153"/>
      <c r="L718" s="153"/>
      <c r="M718" s="153"/>
      <c r="N718" s="153"/>
      <c r="O718" s="153"/>
      <c r="P718" s="153"/>
      <c r="Q718" s="153"/>
      <c r="R718" s="153"/>
      <c r="S718" s="153"/>
      <c r="T718" s="153"/>
      <c r="U718" s="153"/>
      <c r="V718" s="153"/>
      <c r="W718" s="153"/>
      <c r="X718" s="153"/>
      <c r="Y718" s="153"/>
      <c r="Z718" s="153"/>
      <c r="AA718" s="153"/>
    </row>
    <row r="719" spans="1:27" ht="15.75" customHeight="1" x14ac:dyDescent="0.25">
      <c r="A719" s="152"/>
      <c r="B719" s="152"/>
      <c r="C719" s="153"/>
      <c r="D719" s="154"/>
      <c r="E719" s="153"/>
      <c r="F719" s="155"/>
      <c r="G719" s="156"/>
      <c r="H719" s="153"/>
      <c r="I719" s="155"/>
      <c r="J719" s="153"/>
      <c r="K719" s="153"/>
      <c r="L719" s="153"/>
      <c r="M719" s="153"/>
      <c r="N719" s="153"/>
      <c r="O719" s="153"/>
      <c r="P719" s="153"/>
      <c r="Q719" s="153"/>
      <c r="R719" s="153"/>
      <c r="S719" s="153"/>
      <c r="T719" s="153"/>
      <c r="U719" s="153"/>
      <c r="V719" s="153"/>
      <c r="W719" s="153"/>
      <c r="X719" s="153"/>
      <c r="Y719" s="153"/>
      <c r="Z719" s="153"/>
      <c r="AA719" s="153"/>
    </row>
    <row r="720" spans="1:27" ht="15.75" customHeight="1" x14ac:dyDescent="0.25">
      <c r="A720" s="152"/>
      <c r="B720" s="152"/>
      <c r="C720" s="153"/>
      <c r="D720" s="154"/>
      <c r="E720" s="153"/>
      <c r="F720" s="155"/>
      <c r="G720" s="156"/>
      <c r="H720" s="153"/>
      <c r="I720" s="155"/>
      <c r="J720" s="153"/>
      <c r="K720" s="153"/>
      <c r="L720" s="153"/>
      <c r="M720" s="153"/>
      <c r="N720" s="153"/>
      <c r="O720" s="153"/>
      <c r="P720" s="153"/>
      <c r="Q720" s="153"/>
      <c r="R720" s="153"/>
      <c r="S720" s="153"/>
      <c r="T720" s="153"/>
      <c r="U720" s="153"/>
      <c r="V720" s="153"/>
      <c r="W720" s="153"/>
      <c r="X720" s="153"/>
      <c r="Y720" s="153"/>
      <c r="Z720" s="153"/>
      <c r="AA720" s="153"/>
    </row>
    <row r="721" spans="1:27" ht="15.75" customHeight="1" x14ac:dyDescent="0.25">
      <c r="A721" s="152"/>
      <c r="B721" s="152"/>
      <c r="C721" s="153"/>
      <c r="D721" s="154"/>
      <c r="E721" s="153"/>
      <c r="F721" s="155"/>
      <c r="G721" s="156"/>
      <c r="H721" s="153"/>
      <c r="I721" s="155"/>
      <c r="J721" s="153"/>
      <c r="K721" s="153"/>
      <c r="L721" s="153"/>
      <c r="M721" s="153"/>
      <c r="N721" s="153"/>
      <c r="O721" s="153"/>
      <c r="P721" s="153"/>
      <c r="Q721" s="153"/>
      <c r="R721" s="153"/>
      <c r="S721" s="153"/>
      <c r="T721" s="153"/>
      <c r="U721" s="153"/>
      <c r="V721" s="153"/>
      <c r="W721" s="153"/>
      <c r="X721" s="153"/>
      <c r="Y721" s="153"/>
      <c r="Z721" s="153"/>
      <c r="AA721" s="153"/>
    </row>
    <row r="722" spans="1:27" ht="15.75" customHeight="1" x14ac:dyDescent="0.25">
      <c r="A722" s="152"/>
      <c r="B722" s="152"/>
      <c r="C722" s="153"/>
      <c r="D722" s="154"/>
      <c r="E722" s="153"/>
      <c r="F722" s="155"/>
      <c r="G722" s="156"/>
      <c r="H722" s="153"/>
      <c r="I722" s="155"/>
      <c r="J722" s="153"/>
      <c r="K722" s="153"/>
      <c r="L722" s="153"/>
      <c r="M722" s="153"/>
      <c r="N722" s="153"/>
      <c r="O722" s="153"/>
      <c r="P722" s="153"/>
      <c r="Q722" s="153"/>
      <c r="R722" s="153"/>
      <c r="S722" s="153"/>
      <c r="T722" s="153"/>
      <c r="U722" s="153"/>
      <c r="V722" s="153"/>
      <c r="W722" s="153"/>
      <c r="X722" s="153"/>
      <c r="Y722" s="153"/>
      <c r="Z722" s="153"/>
      <c r="AA722" s="153"/>
    </row>
    <row r="723" spans="1:27" ht="15.75" customHeight="1" x14ac:dyDescent="0.25">
      <c r="A723" s="152"/>
      <c r="B723" s="152"/>
      <c r="C723" s="153"/>
      <c r="D723" s="154"/>
      <c r="E723" s="153"/>
      <c r="F723" s="155"/>
      <c r="G723" s="156"/>
      <c r="H723" s="153"/>
      <c r="I723" s="155"/>
      <c r="J723" s="153"/>
      <c r="K723" s="153"/>
      <c r="L723" s="153"/>
      <c r="M723" s="153"/>
      <c r="N723" s="153"/>
      <c r="O723" s="153"/>
      <c r="P723" s="153"/>
      <c r="Q723" s="153"/>
      <c r="R723" s="153"/>
      <c r="S723" s="153"/>
      <c r="T723" s="153"/>
      <c r="U723" s="153"/>
      <c r="V723" s="153"/>
      <c r="W723" s="153"/>
      <c r="X723" s="153"/>
      <c r="Y723" s="153"/>
      <c r="Z723" s="153"/>
      <c r="AA723" s="153"/>
    </row>
    <row r="724" spans="1:27" ht="15.75" customHeight="1" x14ac:dyDescent="0.25">
      <c r="A724" s="152"/>
      <c r="B724" s="152"/>
      <c r="C724" s="153"/>
      <c r="D724" s="154"/>
      <c r="E724" s="153"/>
      <c r="F724" s="155"/>
      <c r="G724" s="156"/>
      <c r="H724" s="153"/>
      <c r="I724" s="155"/>
      <c r="J724" s="153"/>
      <c r="K724" s="153"/>
      <c r="L724" s="153"/>
      <c r="M724" s="153"/>
      <c r="N724" s="153"/>
      <c r="O724" s="153"/>
      <c r="P724" s="153"/>
      <c r="Q724" s="153"/>
      <c r="R724" s="153"/>
      <c r="S724" s="153"/>
      <c r="T724" s="153"/>
      <c r="U724" s="153"/>
      <c r="V724" s="153"/>
      <c r="W724" s="153"/>
      <c r="X724" s="153"/>
      <c r="Y724" s="153"/>
      <c r="Z724" s="153"/>
      <c r="AA724" s="153"/>
    </row>
    <row r="725" spans="1:27" ht="15.75" customHeight="1" x14ac:dyDescent="0.25">
      <c r="A725" s="152"/>
      <c r="B725" s="152"/>
      <c r="C725" s="153"/>
      <c r="D725" s="154"/>
      <c r="E725" s="153"/>
      <c r="F725" s="155"/>
      <c r="G725" s="156"/>
      <c r="H725" s="153"/>
      <c r="I725" s="155"/>
      <c r="J725" s="153"/>
      <c r="K725" s="153"/>
      <c r="L725" s="153"/>
      <c r="M725" s="153"/>
      <c r="N725" s="153"/>
      <c r="O725" s="153"/>
      <c r="P725" s="153"/>
      <c r="Q725" s="153"/>
      <c r="R725" s="153"/>
      <c r="S725" s="153"/>
      <c r="T725" s="153"/>
      <c r="U725" s="153"/>
      <c r="V725" s="153"/>
      <c r="W725" s="153"/>
      <c r="X725" s="153"/>
      <c r="Y725" s="153"/>
      <c r="Z725" s="153"/>
      <c r="AA725" s="153"/>
    </row>
    <row r="726" spans="1:27" ht="15.75" customHeight="1" x14ac:dyDescent="0.25">
      <c r="A726" s="152"/>
      <c r="B726" s="152"/>
      <c r="C726" s="153"/>
      <c r="D726" s="154"/>
      <c r="E726" s="153"/>
      <c r="F726" s="155"/>
      <c r="G726" s="156"/>
      <c r="H726" s="153"/>
      <c r="I726" s="155"/>
      <c r="J726" s="153"/>
      <c r="K726" s="153"/>
      <c r="L726" s="153"/>
      <c r="M726" s="153"/>
      <c r="N726" s="153"/>
      <c r="O726" s="153"/>
      <c r="P726" s="153"/>
      <c r="Q726" s="153"/>
      <c r="R726" s="153"/>
      <c r="S726" s="153"/>
      <c r="T726" s="153"/>
      <c r="U726" s="153"/>
      <c r="V726" s="153"/>
      <c r="W726" s="153"/>
      <c r="X726" s="153"/>
      <c r="Y726" s="153"/>
      <c r="Z726" s="153"/>
      <c r="AA726" s="153"/>
    </row>
    <row r="727" spans="1:27" ht="15.75" customHeight="1" x14ac:dyDescent="0.25">
      <c r="A727" s="152"/>
      <c r="B727" s="152"/>
      <c r="C727" s="153"/>
      <c r="D727" s="154"/>
      <c r="E727" s="153"/>
      <c r="F727" s="155"/>
      <c r="G727" s="156"/>
      <c r="H727" s="153"/>
      <c r="I727" s="155"/>
      <c r="J727" s="153"/>
      <c r="K727" s="153"/>
      <c r="L727" s="153"/>
      <c r="M727" s="153"/>
      <c r="N727" s="153"/>
      <c r="O727" s="153"/>
      <c r="P727" s="153"/>
      <c r="Q727" s="153"/>
      <c r="R727" s="153"/>
      <c r="S727" s="153"/>
      <c r="T727" s="153"/>
      <c r="U727" s="153"/>
      <c r="V727" s="153"/>
      <c r="W727" s="153"/>
      <c r="X727" s="153"/>
      <c r="Y727" s="153"/>
      <c r="Z727" s="153"/>
      <c r="AA727" s="153"/>
    </row>
    <row r="728" spans="1:27" ht="15.75" customHeight="1" x14ac:dyDescent="0.25">
      <c r="A728" s="152"/>
      <c r="B728" s="152"/>
      <c r="C728" s="153"/>
      <c r="D728" s="154"/>
      <c r="E728" s="153"/>
      <c r="F728" s="155"/>
      <c r="G728" s="156"/>
      <c r="H728" s="153"/>
      <c r="I728" s="155"/>
      <c r="J728" s="153"/>
      <c r="K728" s="153"/>
      <c r="L728" s="153"/>
      <c r="M728" s="153"/>
      <c r="N728" s="153"/>
      <c r="O728" s="153"/>
      <c r="P728" s="153"/>
      <c r="Q728" s="153"/>
      <c r="R728" s="153"/>
      <c r="S728" s="153"/>
      <c r="T728" s="153"/>
      <c r="U728" s="153"/>
      <c r="V728" s="153"/>
      <c r="W728" s="153"/>
      <c r="X728" s="153"/>
      <c r="Y728" s="153"/>
      <c r="Z728" s="153"/>
      <c r="AA728" s="153"/>
    </row>
    <row r="729" spans="1:27" ht="15.75" customHeight="1" x14ac:dyDescent="0.25">
      <c r="A729" s="152"/>
      <c r="B729" s="152"/>
      <c r="C729" s="153"/>
      <c r="D729" s="154"/>
      <c r="E729" s="153"/>
      <c r="F729" s="155"/>
      <c r="G729" s="156"/>
      <c r="H729" s="153"/>
      <c r="I729" s="155"/>
      <c r="J729" s="153"/>
      <c r="K729" s="153"/>
      <c r="L729" s="153"/>
      <c r="M729" s="153"/>
      <c r="N729" s="153"/>
      <c r="O729" s="153"/>
      <c r="P729" s="153"/>
      <c r="Q729" s="153"/>
      <c r="R729" s="153"/>
      <c r="S729" s="153"/>
      <c r="T729" s="153"/>
      <c r="U729" s="153"/>
      <c r="V729" s="153"/>
      <c r="W729" s="153"/>
      <c r="X729" s="153"/>
      <c r="Y729" s="153"/>
      <c r="Z729" s="153"/>
      <c r="AA729" s="153"/>
    </row>
    <row r="730" spans="1:27" ht="15.75" customHeight="1" x14ac:dyDescent="0.25">
      <c r="A730" s="152"/>
      <c r="B730" s="152"/>
      <c r="C730" s="153"/>
      <c r="D730" s="154"/>
      <c r="E730" s="153"/>
      <c r="F730" s="155"/>
      <c r="G730" s="156"/>
      <c r="H730" s="153"/>
      <c r="I730" s="155"/>
      <c r="J730" s="153"/>
      <c r="K730" s="153"/>
      <c r="L730" s="153"/>
      <c r="M730" s="153"/>
      <c r="N730" s="153"/>
      <c r="O730" s="153"/>
      <c r="P730" s="153"/>
      <c r="Q730" s="153"/>
      <c r="R730" s="153"/>
      <c r="S730" s="153"/>
      <c r="T730" s="153"/>
      <c r="U730" s="153"/>
      <c r="V730" s="153"/>
      <c r="W730" s="153"/>
      <c r="X730" s="153"/>
      <c r="Y730" s="153"/>
      <c r="Z730" s="153"/>
      <c r="AA730" s="153"/>
    </row>
    <row r="731" spans="1:27" ht="15.75" customHeight="1" x14ac:dyDescent="0.25">
      <c r="A731" s="152"/>
      <c r="B731" s="152"/>
      <c r="C731" s="153"/>
      <c r="D731" s="154"/>
      <c r="E731" s="153"/>
      <c r="F731" s="155"/>
      <c r="G731" s="156"/>
      <c r="H731" s="153"/>
      <c r="I731" s="155"/>
      <c r="J731" s="153"/>
      <c r="K731" s="153"/>
      <c r="L731" s="153"/>
      <c r="M731" s="153"/>
      <c r="N731" s="153"/>
      <c r="O731" s="153"/>
      <c r="P731" s="153"/>
      <c r="Q731" s="153"/>
      <c r="R731" s="153"/>
      <c r="S731" s="153"/>
      <c r="T731" s="153"/>
      <c r="U731" s="153"/>
      <c r="V731" s="153"/>
      <c r="W731" s="153"/>
      <c r="X731" s="153"/>
      <c r="Y731" s="153"/>
      <c r="Z731" s="153"/>
      <c r="AA731" s="153"/>
    </row>
    <row r="732" spans="1:27" ht="15.75" customHeight="1" x14ac:dyDescent="0.25">
      <c r="A732" s="152"/>
      <c r="B732" s="152"/>
      <c r="C732" s="153"/>
      <c r="D732" s="154"/>
      <c r="E732" s="153"/>
      <c r="F732" s="155"/>
      <c r="G732" s="156"/>
      <c r="H732" s="153"/>
      <c r="I732" s="155"/>
      <c r="J732" s="153"/>
      <c r="K732" s="153"/>
      <c r="L732" s="153"/>
      <c r="M732" s="153"/>
      <c r="N732" s="153"/>
      <c r="O732" s="153"/>
      <c r="P732" s="153"/>
      <c r="Q732" s="153"/>
      <c r="R732" s="153"/>
      <c r="S732" s="153"/>
      <c r="T732" s="153"/>
      <c r="U732" s="153"/>
      <c r="V732" s="153"/>
      <c r="W732" s="153"/>
      <c r="X732" s="153"/>
      <c r="Y732" s="153"/>
      <c r="Z732" s="153"/>
      <c r="AA732" s="153"/>
    </row>
    <row r="733" spans="1:27" ht="15.75" customHeight="1" x14ac:dyDescent="0.25">
      <c r="A733" s="152"/>
      <c r="B733" s="152"/>
      <c r="C733" s="153"/>
      <c r="D733" s="154"/>
      <c r="E733" s="153"/>
      <c r="F733" s="155"/>
      <c r="G733" s="156"/>
      <c r="H733" s="153"/>
      <c r="I733" s="155"/>
      <c r="J733" s="153"/>
      <c r="K733" s="153"/>
      <c r="L733" s="153"/>
      <c r="M733" s="153"/>
      <c r="N733" s="153"/>
      <c r="O733" s="153"/>
      <c r="P733" s="153"/>
      <c r="Q733" s="153"/>
      <c r="R733" s="153"/>
      <c r="S733" s="153"/>
      <c r="T733" s="153"/>
      <c r="U733" s="153"/>
      <c r="V733" s="153"/>
      <c r="W733" s="153"/>
      <c r="X733" s="153"/>
      <c r="Y733" s="153"/>
      <c r="Z733" s="153"/>
      <c r="AA733" s="153"/>
    </row>
    <row r="734" spans="1:27" ht="15.75" customHeight="1" x14ac:dyDescent="0.25">
      <c r="A734" s="152"/>
      <c r="B734" s="152"/>
      <c r="C734" s="153"/>
      <c r="D734" s="154"/>
      <c r="E734" s="153"/>
      <c r="F734" s="155"/>
      <c r="G734" s="156"/>
      <c r="H734" s="153"/>
      <c r="I734" s="155"/>
      <c r="J734" s="153"/>
      <c r="K734" s="153"/>
      <c r="L734" s="153"/>
      <c r="M734" s="153"/>
      <c r="N734" s="153"/>
      <c r="O734" s="153"/>
      <c r="P734" s="153"/>
      <c r="Q734" s="153"/>
      <c r="R734" s="153"/>
      <c r="S734" s="153"/>
      <c r="T734" s="153"/>
      <c r="U734" s="153"/>
      <c r="V734" s="153"/>
      <c r="W734" s="153"/>
      <c r="X734" s="153"/>
      <c r="Y734" s="153"/>
      <c r="Z734" s="153"/>
      <c r="AA734" s="153"/>
    </row>
    <row r="735" spans="1:27" ht="15.75" customHeight="1" x14ac:dyDescent="0.25">
      <c r="A735" s="152"/>
      <c r="B735" s="152"/>
      <c r="C735" s="153"/>
      <c r="D735" s="154"/>
      <c r="E735" s="153"/>
      <c r="F735" s="155"/>
      <c r="G735" s="156"/>
      <c r="H735" s="153"/>
      <c r="I735" s="155"/>
      <c r="J735" s="153"/>
      <c r="K735" s="153"/>
      <c r="L735" s="153"/>
      <c r="M735" s="153"/>
      <c r="N735" s="153"/>
      <c r="O735" s="153"/>
      <c r="P735" s="153"/>
      <c r="Q735" s="153"/>
      <c r="R735" s="153"/>
      <c r="S735" s="153"/>
      <c r="T735" s="153"/>
      <c r="U735" s="153"/>
      <c r="V735" s="153"/>
      <c r="W735" s="153"/>
      <c r="X735" s="153"/>
      <c r="Y735" s="153"/>
      <c r="Z735" s="153"/>
      <c r="AA735" s="153"/>
    </row>
    <row r="736" spans="1:27" ht="15.75" customHeight="1" x14ac:dyDescent="0.25">
      <c r="A736" s="152"/>
      <c r="B736" s="152"/>
      <c r="C736" s="153"/>
      <c r="D736" s="154"/>
      <c r="E736" s="153"/>
      <c r="F736" s="155"/>
      <c r="G736" s="156"/>
      <c r="H736" s="153"/>
      <c r="I736" s="155"/>
      <c r="J736" s="153"/>
      <c r="K736" s="153"/>
      <c r="L736" s="153"/>
      <c r="M736" s="153"/>
      <c r="N736" s="153"/>
      <c r="O736" s="153"/>
      <c r="P736" s="153"/>
      <c r="Q736" s="153"/>
      <c r="R736" s="153"/>
      <c r="S736" s="153"/>
      <c r="T736" s="153"/>
      <c r="U736" s="153"/>
      <c r="V736" s="153"/>
      <c r="W736" s="153"/>
      <c r="X736" s="153"/>
      <c r="Y736" s="153"/>
      <c r="Z736" s="153"/>
      <c r="AA736" s="153"/>
    </row>
    <row r="737" spans="1:27" ht="15.75" customHeight="1" x14ac:dyDescent="0.25">
      <c r="A737" s="152"/>
      <c r="B737" s="152"/>
      <c r="C737" s="153"/>
      <c r="D737" s="154"/>
      <c r="E737" s="153"/>
      <c r="F737" s="155"/>
      <c r="G737" s="156"/>
      <c r="H737" s="153"/>
      <c r="I737" s="155"/>
      <c r="J737" s="153"/>
      <c r="K737" s="153"/>
      <c r="L737" s="153"/>
      <c r="M737" s="153"/>
      <c r="N737" s="153"/>
      <c r="O737" s="153"/>
      <c r="P737" s="153"/>
      <c r="Q737" s="153"/>
      <c r="R737" s="153"/>
      <c r="S737" s="153"/>
      <c r="T737" s="153"/>
      <c r="U737" s="153"/>
      <c r="V737" s="153"/>
      <c r="W737" s="153"/>
      <c r="X737" s="153"/>
      <c r="Y737" s="153"/>
      <c r="Z737" s="153"/>
      <c r="AA737" s="153"/>
    </row>
    <row r="738" spans="1:27" ht="15.75" customHeight="1" x14ac:dyDescent="0.25">
      <c r="A738" s="152"/>
      <c r="B738" s="152"/>
      <c r="C738" s="153"/>
      <c r="D738" s="154"/>
      <c r="E738" s="153"/>
      <c r="F738" s="155"/>
      <c r="G738" s="156"/>
      <c r="H738" s="153"/>
      <c r="I738" s="155"/>
      <c r="J738" s="153"/>
      <c r="K738" s="153"/>
      <c r="L738" s="153"/>
      <c r="M738" s="153"/>
      <c r="N738" s="153"/>
      <c r="O738" s="153"/>
      <c r="P738" s="153"/>
      <c r="Q738" s="153"/>
      <c r="R738" s="153"/>
      <c r="S738" s="153"/>
      <c r="T738" s="153"/>
      <c r="U738" s="153"/>
      <c r="V738" s="153"/>
      <c r="W738" s="153"/>
      <c r="X738" s="153"/>
      <c r="Y738" s="153"/>
      <c r="Z738" s="153"/>
      <c r="AA738" s="153"/>
    </row>
    <row r="739" spans="1:27" ht="15.75" customHeight="1" x14ac:dyDescent="0.25">
      <c r="A739" s="152"/>
      <c r="B739" s="152"/>
      <c r="C739" s="153"/>
      <c r="D739" s="154"/>
      <c r="E739" s="153"/>
      <c r="F739" s="155"/>
      <c r="G739" s="156"/>
      <c r="H739" s="153"/>
      <c r="I739" s="155"/>
      <c r="J739" s="153"/>
      <c r="K739" s="153"/>
      <c r="L739" s="153"/>
      <c r="M739" s="153"/>
      <c r="N739" s="153"/>
      <c r="O739" s="153"/>
      <c r="P739" s="153"/>
      <c r="Q739" s="153"/>
      <c r="R739" s="153"/>
      <c r="S739" s="153"/>
      <c r="T739" s="153"/>
      <c r="U739" s="153"/>
      <c r="V739" s="153"/>
      <c r="W739" s="153"/>
      <c r="X739" s="153"/>
      <c r="Y739" s="153"/>
      <c r="Z739" s="153"/>
      <c r="AA739" s="153"/>
    </row>
    <row r="740" spans="1:27" ht="15.75" customHeight="1" x14ac:dyDescent="0.25">
      <c r="A740" s="152"/>
      <c r="B740" s="152"/>
      <c r="C740" s="153"/>
      <c r="D740" s="154"/>
      <c r="E740" s="153"/>
      <c r="F740" s="155"/>
      <c r="G740" s="156"/>
      <c r="H740" s="153"/>
      <c r="I740" s="155"/>
      <c r="J740" s="153"/>
      <c r="K740" s="153"/>
      <c r="L740" s="153"/>
      <c r="M740" s="153"/>
      <c r="N740" s="153"/>
      <c r="O740" s="153"/>
      <c r="P740" s="153"/>
      <c r="Q740" s="153"/>
      <c r="R740" s="153"/>
      <c r="S740" s="153"/>
      <c r="T740" s="153"/>
      <c r="U740" s="153"/>
      <c r="V740" s="153"/>
      <c r="W740" s="153"/>
      <c r="X740" s="153"/>
      <c r="Y740" s="153"/>
      <c r="Z740" s="153"/>
      <c r="AA740" s="153"/>
    </row>
    <row r="741" spans="1:27" ht="15.75" customHeight="1" x14ac:dyDescent="0.25">
      <c r="A741" s="152"/>
      <c r="B741" s="152"/>
      <c r="C741" s="153"/>
      <c r="D741" s="154"/>
      <c r="E741" s="153"/>
      <c r="F741" s="155"/>
      <c r="G741" s="156"/>
      <c r="H741" s="153"/>
      <c r="I741" s="155"/>
      <c r="J741" s="153"/>
      <c r="K741" s="153"/>
      <c r="L741" s="153"/>
      <c r="M741" s="153"/>
      <c r="N741" s="153"/>
      <c r="O741" s="153"/>
      <c r="P741" s="153"/>
      <c r="Q741" s="153"/>
      <c r="R741" s="153"/>
      <c r="S741" s="153"/>
      <c r="T741" s="153"/>
      <c r="U741" s="153"/>
      <c r="V741" s="153"/>
      <c r="W741" s="153"/>
      <c r="X741" s="153"/>
      <c r="Y741" s="153"/>
      <c r="Z741" s="153"/>
      <c r="AA741" s="153"/>
    </row>
    <row r="742" spans="1:27" ht="15.75" customHeight="1" x14ac:dyDescent="0.25">
      <c r="A742" s="152"/>
      <c r="B742" s="152"/>
      <c r="C742" s="153"/>
      <c r="D742" s="154"/>
      <c r="E742" s="153"/>
      <c r="F742" s="155"/>
      <c r="G742" s="156"/>
      <c r="H742" s="153"/>
      <c r="I742" s="155"/>
      <c r="J742" s="153"/>
      <c r="K742" s="153"/>
      <c r="L742" s="153"/>
      <c r="M742" s="153"/>
      <c r="N742" s="153"/>
      <c r="O742" s="153"/>
      <c r="P742" s="153"/>
      <c r="Q742" s="153"/>
      <c r="R742" s="153"/>
      <c r="S742" s="153"/>
      <c r="T742" s="153"/>
      <c r="U742" s="153"/>
      <c r="V742" s="153"/>
      <c r="W742" s="153"/>
      <c r="X742" s="153"/>
      <c r="Y742" s="153"/>
      <c r="Z742" s="153"/>
      <c r="AA742" s="153"/>
    </row>
    <row r="743" spans="1:27" ht="15.75" customHeight="1" x14ac:dyDescent="0.25">
      <c r="A743" s="152"/>
      <c r="B743" s="152"/>
      <c r="C743" s="153"/>
      <c r="D743" s="154"/>
      <c r="E743" s="153"/>
      <c r="F743" s="155"/>
      <c r="G743" s="156"/>
      <c r="H743" s="153"/>
      <c r="I743" s="155"/>
      <c r="J743" s="153"/>
      <c r="K743" s="153"/>
      <c r="L743" s="153"/>
      <c r="M743" s="153"/>
      <c r="N743" s="153"/>
      <c r="O743" s="153"/>
      <c r="P743" s="153"/>
      <c r="Q743" s="153"/>
      <c r="R743" s="153"/>
      <c r="S743" s="153"/>
      <c r="T743" s="153"/>
      <c r="U743" s="153"/>
      <c r="V743" s="153"/>
      <c r="W743" s="153"/>
      <c r="X743" s="153"/>
      <c r="Y743" s="153"/>
      <c r="Z743" s="153"/>
      <c r="AA743" s="153"/>
    </row>
    <row r="744" spans="1:27" ht="15.75" customHeight="1" x14ac:dyDescent="0.25">
      <c r="A744" s="152"/>
      <c r="B744" s="152"/>
      <c r="C744" s="153"/>
      <c r="D744" s="154"/>
      <c r="E744" s="153"/>
      <c r="F744" s="155"/>
      <c r="G744" s="156"/>
      <c r="H744" s="153"/>
      <c r="I744" s="155"/>
      <c r="J744" s="153"/>
      <c r="K744" s="153"/>
      <c r="L744" s="153"/>
      <c r="M744" s="153"/>
      <c r="N744" s="153"/>
      <c r="O744" s="153"/>
      <c r="P744" s="153"/>
      <c r="Q744" s="153"/>
      <c r="R744" s="153"/>
      <c r="S744" s="153"/>
      <c r="T744" s="153"/>
      <c r="U744" s="153"/>
      <c r="V744" s="153"/>
      <c r="W744" s="153"/>
      <c r="X744" s="153"/>
      <c r="Y744" s="153"/>
      <c r="Z744" s="153"/>
      <c r="AA744" s="153"/>
    </row>
    <row r="745" spans="1:27" ht="15.75" customHeight="1" x14ac:dyDescent="0.25">
      <c r="A745" s="152"/>
      <c r="B745" s="152"/>
      <c r="C745" s="153"/>
      <c r="D745" s="154"/>
      <c r="E745" s="153"/>
      <c r="F745" s="155"/>
      <c r="G745" s="156"/>
      <c r="H745" s="153"/>
      <c r="I745" s="155"/>
      <c r="J745" s="153"/>
      <c r="K745" s="153"/>
      <c r="L745" s="153"/>
      <c r="M745" s="153"/>
      <c r="N745" s="153"/>
      <c r="O745" s="153"/>
      <c r="P745" s="153"/>
      <c r="Q745" s="153"/>
      <c r="R745" s="153"/>
      <c r="S745" s="153"/>
      <c r="T745" s="153"/>
      <c r="U745" s="153"/>
      <c r="V745" s="153"/>
      <c r="W745" s="153"/>
      <c r="X745" s="153"/>
      <c r="Y745" s="153"/>
      <c r="Z745" s="153"/>
      <c r="AA745" s="153"/>
    </row>
    <row r="746" spans="1:27" ht="15.75" customHeight="1" x14ac:dyDescent="0.25">
      <c r="A746" s="152"/>
      <c r="B746" s="152"/>
      <c r="C746" s="153"/>
      <c r="D746" s="154"/>
      <c r="E746" s="153"/>
      <c r="F746" s="155"/>
      <c r="G746" s="156"/>
      <c r="H746" s="153"/>
      <c r="I746" s="155"/>
      <c r="J746" s="153"/>
      <c r="K746" s="153"/>
      <c r="L746" s="153"/>
      <c r="M746" s="153"/>
      <c r="N746" s="153"/>
      <c r="O746" s="153"/>
      <c r="P746" s="153"/>
      <c r="Q746" s="153"/>
      <c r="R746" s="153"/>
      <c r="S746" s="153"/>
      <c r="T746" s="153"/>
      <c r="U746" s="153"/>
      <c r="V746" s="153"/>
      <c r="W746" s="153"/>
      <c r="X746" s="153"/>
      <c r="Y746" s="153"/>
      <c r="Z746" s="153"/>
      <c r="AA746" s="153"/>
    </row>
    <row r="747" spans="1:27" ht="15.75" customHeight="1" x14ac:dyDescent="0.25">
      <c r="A747" s="152"/>
      <c r="B747" s="152"/>
      <c r="C747" s="153"/>
      <c r="D747" s="154"/>
      <c r="E747" s="153"/>
      <c r="F747" s="155"/>
      <c r="G747" s="156"/>
      <c r="H747" s="153"/>
      <c r="I747" s="155"/>
      <c r="J747" s="153"/>
      <c r="K747" s="153"/>
      <c r="L747" s="153"/>
      <c r="M747" s="153"/>
      <c r="N747" s="153"/>
      <c r="O747" s="153"/>
      <c r="P747" s="153"/>
      <c r="Q747" s="153"/>
      <c r="R747" s="153"/>
      <c r="S747" s="153"/>
      <c r="T747" s="153"/>
      <c r="U747" s="153"/>
      <c r="V747" s="153"/>
      <c r="W747" s="153"/>
      <c r="X747" s="153"/>
      <c r="Y747" s="153"/>
      <c r="Z747" s="153"/>
      <c r="AA747" s="153"/>
    </row>
    <row r="748" spans="1:27" ht="15.75" customHeight="1" x14ac:dyDescent="0.25">
      <c r="A748" s="152"/>
      <c r="B748" s="152"/>
      <c r="C748" s="153"/>
      <c r="D748" s="154"/>
      <c r="E748" s="153"/>
      <c r="F748" s="155"/>
      <c r="G748" s="156"/>
      <c r="H748" s="153"/>
      <c r="I748" s="155"/>
      <c r="J748" s="153"/>
      <c r="K748" s="153"/>
      <c r="L748" s="153"/>
      <c r="M748" s="153"/>
      <c r="N748" s="153"/>
      <c r="O748" s="153"/>
      <c r="P748" s="153"/>
      <c r="Q748" s="153"/>
      <c r="R748" s="153"/>
      <c r="S748" s="153"/>
      <c r="T748" s="153"/>
      <c r="U748" s="153"/>
      <c r="V748" s="153"/>
      <c r="W748" s="153"/>
      <c r="X748" s="153"/>
      <c r="Y748" s="153"/>
      <c r="Z748" s="153"/>
      <c r="AA748" s="153"/>
    </row>
    <row r="749" spans="1:27" ht="15.75" customHeight="1" x14ac:dyDescent="0.25">
      <c r="A749" s="152"/>
      <c r="B749" s="152"/>
      <c r="C749" s="153"/>
      <c r="D749" s="154"/>
      <c r="E749" s="153"/>
      <c r="F749" s="155"/>
      <c r="G749" s="156"/>
      <c r="H749" s="153"/>
      <c r="I749" s="155"/>
      <c r="J749" s="153"/>
      <c r="K749" s="153"/>
      <c r="L749" s="153"/>
      <c r="M749" s="153"/>
      <c r="N749" s="153"/>
      <c r="O749" s="153"/>
      <c r="P749" s="153"/>
      <c r="Q749" s="153"/>
      <c r="R749" s="153"/>
      <c r="S749" s="153"/>
      <c r="T749" s="153"/>
      <c r="U749" s="153"/>
      <c r="V749" s="153"/>
      <c r="W749" s="153"/>
      <c r="X749" s="153"/>
      <c r="Y749" s="153"/>
      <c r="Z749" s="153"/>
      <c r="AA749" s="153"/>
    </row>
    <row r="750" spans="1:27" ht="15.75" customHeight="1" x14ac:dyDescent="0.25">
      <c r="A750" s="152"/>
      <c r="B750" s="152"/>
      <c r="C750" s="153"/>
      <c r="D750" s="154"/>
      <c r="E750" s="153"/>
      <c r="F750" s="155"/>
      <c r="G750" s="156"/>
      <c r="H750" s="153"/>
      <c r="I750" s="155"/>
      <c r="J750" s="153"/>
      <c r="K750" s="153"/>
      <c r="L750" s="153"/>
      <c r="M750" s="153"/>
      <c r="N750" s="153"/>
      <c r="O750" s="153"/>
      <c r="P750" s="153"/>
      <c r="Q750" s="153"/>
      <c r="R750" s="153"/>
      <c r="S750" s="153"/>
      <c r="T750" s="153"/>
      <c r="U750" s="153"/>
      <c r="V750" s="153"/>
      <c r="W750" s="153"/>
      <c r="X750" s="153"/>
      <c r="Y750" s="153"/>
      <c r="Z750" s="153"/>
      <c r="AA750" s="153"/>
    </row>
    <row r="751" spans="1:27" ht="15.75" customHeight="1" x14ac:dyDescent="0.25">
      <c r="A751" s="152"/>
      <c r="B751" s="152"/>
      <c r="C751" s="153"/>
      <c r="D751" s="154"/>
      <c r="E751" s="153"/>
      <c r="F751" s="155"/>
      <c r="G751" s="156"/>
      <c r="H751" s="153"/>
      <c r="I751" s="155"/>
      <c r="J751" s="153"/>
      <c r="K751" s="153"/>
      <c r="L751" s="153"/>
      <c r="M751" s="153"/>
      <c r="N751" s="153"/>
      <c r="O751" s="153"/>
      <c r="P751" s="153"/>
      <c r="Q751" s="153"/>
      <c r="R751" s="153"/>
      <c r="S751" s="153"/>
      <c r="T751" s="153"/>
      <c r="U751" s="153"/>
      <c r="V751" s="153"/>
      <c r="W751" s="153"/>
      <c r="X751" s="153"/>
      <c r="Y751" s="153"/>
      <c r="Z751" s="153"/>
      <c r="AA751" s="153"/>
    </row>
    <row r="752" spans="1:27" ht="15.75" customHeight="1" x14ac:dyDescent="0.25">
      <c r="A752" s="152"/>
      <c r="B752" s="152"/>
      <c r="C752" s="153"/>
      <c r="D752" s="154"/>
      <c r="E752" s="153"/>
      <c r="F752" s="155"/>
      <c r="G752" s="156"/>
      <c r="H752" s="153"/>
      <c r="I752" s="155"/>
      <c r="J752" s="153"/>
      <c r="K752" s="153"/>
      <c r="L752" s="153"/>
      <c r="M752" s="153"/>
      <c r="N752" s="153"/>
      <c r="O752" s="153"/>
      <c r="P752" s="153"/>
      <c r="Q752" s="153"/>
      <c r="R752" s="153"/>
      <c r="S752" s="153"/>
      <c r="T752" s="153"/>
      <c r="U752" s="153"/>
      <c r="V752" s="153"/>
      <c r="W752" s="153"/>
      <c r="X752" s="153"/>
      <c r="Y752" s="153"/>
      <c r="Z752" s="153"/>
      <c r="AA752" s="153"/>
    </row>
    <row r="753" spans="1:27" ht="15.75" customHeight="1" x14ac:dyDescent="0.25">
      <c r="A753" s="152"/>
      <c r="B753" s="152"/>
      <c r="C753" s="153"/>
      <c r="D753" s="154"/>
      <c r="E753" s="153"/>
      <c r="F753" s="155"/>
      <c r="G753" s="156"/>
      <c r="H753" s="153"/>
      <c r="I753" s="155"/>
      <c r="J753" s="153"/>
      <c r="K753" s="153"/>
      <c r="L753" s="153"/>
      <c r="M753" s="153"/>
      <c r="N753" s="153"/>
      <c r="O753" s="153"/>
      <c r="P753" s="153"/>
      <c r="Q753" s="153"/>
      <c r="R753" s="153"/>
      <c r="S753" s="153"/>
      <c r="T753" s="153"/>
      <c r="U753" s="153"/>
      <c r="V753" s="153"/>
      <c r="W753" s="153"/>
      <c r="X753" s="153"/>
      <c r="Y753" s="153"/>
      <c r="Z753" s="153"/>
      <c r="AA753" s="153"/>
    </row>
    <row r="754" spans="1:27" ht="15.75" customHeight="1" x14ac:dyDescent="0.25">
      <c r="A754" s="152"/>
      <c r="B754" s="152"/>
      <c r="C754" s="153"/>
      <c r="D754" s="154"/>
      <c r="E754" s="153"/>
      <c r="F754" s="155"/>
      <c r="G754" s="156"/>
      <c r="H754" s="153"/>
      <c r="I754" s="155"/>
      <c r="J754" s="153"/>
      <c r="K754" s="153"/>
      <c r="L754" s="153"/>
      <c r="M754" s="153"/>
      <c r="N754" s="153"/>
      <c r="O754" s="153"/>
      <c r="P754" s="153"/>
      <c r="Q754" s="153"/>
      <c r="R754" s="153"/>
      <c r="S754" s="153"/>
      <c r="T754" s="153"/>
      <c r="U754" s="153"/>
      <c r="V754" s="153"/>
      <c r="W754" s="153"/>
      <c r="X754" s="153"/>
      <c r="Y754" s="153"/>
      <c r="Z754" s="153"/>
      <c r="AA754" s="153"/>
    </row>
    <row r="755" spans="1:27" ht="15.75" customHeight="1" x14ac:dyDescent="0.25">
      <c r="A755" s="152"/>
      <c r="B755" s="152"/>
      <c r="C755" s="153"/>
      <c r="D755" s="154"/>
      <c r="E755" s="153"/>
      <c r="F755" s="155"/>
      <c r="G755" s="156"/>
      <c r="H755" s="153"/>
      <c r="I755" s="155"/>
      <c r="J755" s="153"/>
      <c r="K755" s="153"/>
      <c r="L755" s="153"/>
      <c r="M755" s="153"/>
      <c r="N755" s="153"/>
      <c r="O755" s="153"/>
      <c r="P755" s="153"/>
      <c r="Q755" s="153"/>
      <c r="R755" s="153"/>
      <c r="S755" s="153"/>
      <c r="T755" s="153"/>
      <c r="U755" s="153"/>
      <c r="V755" s="153"/>
      <c r="W755" s="153"/>
      <c r="X755" s="153"/>
      <c r="Y755" s="153"/>
      <c r="Z755" s="153"/>
      <c r="AA755" s="153"/>
    </row>
    <row r="756" spans="1:27" ht="15.75" customHeight="1" x14ac:dyDescent="0.25">
      <c r="A756" s="152"/>
      <c r="B756" s="152"/>
      <c r="C756" s="153"/>
      <c r="D756" s="154"/>
      <c r="E756" s="153"/>
      <c r="F756" s="155"/>
      <c r="G756" s="156"/>
      <c r="H756" s="153"/>
      <c r="I756" s="155"/>
      <c r="J756" s="153"/>
      <c r="K756" s="153"/>
      <c r="L756" s="153"/>
      <c r="M756" s="153"/>
      <c r="N756" s="153"/>
      <c r="O756" s="153"/>
      <c r="P756" s="153"/>
      <c r="Q756" s="153"/>
      <c r="R756" s="153"/>
      <c r="S756" s="153"/>
      <c r="T756" s="153"/>
      <c r="U756" s="153"/>
      <c r="V756" s="153"/>
      <c r="W756" s="153"/>
      <c r="X756" s="153"/>
      <c r="Y756" s="153"/>
      <c r="Z756" s="153"/>
      <c r="AA756" s="153"/>
    </row>
    <row r="757" spans="1:27" ht="15.75" customHeight="1" x14ac:dyDescent="0.25">
      <c r="A757" s="152"/>
      <c r="B757" s="152"/>
      <c r="C757" s="153"/>
      <c r="D757" s="154"/>
      <c r="E757" s="153"/>
      <c r="F757" s="155"/>
      <c r="G757" s="156"/>
      <c r="H757" s="153"/>
      <c r="I757" s="155"/>
      <c r="J757" s="153"/>
      <c r="K757" s="153"/>
      <c r="L757" s="153"/>
      <c r="M757" s="153"/>
      <c r="N757" s="153"/>
      <c r="O757" s="153"/>
      <c r="P757" s="153"/>
      <c r="Q757" s="153"/>
      <c r="R757" s="153"/>
      <c r="S757" s="153"/>
      <c r="T757" s="153"/>
      <c r="U757" s="153"/>
      <c r="V757" s="153"/>
      <c r="W757" s="153"/>
      <c r="X757" s="153"/>
      <c r="Y757" s="153"/>
      <c r="Z757" s="153"/>
      <c r="AA757" s="153"/>
    </row>
    <row r="758" spans="1:27" ht="15.75" customHeight="1" x14ac:dyDescent="0.25">
      <c r="A758" s="152"/>
      <c r="B758" s="152"/>
      <c r="C758" s="153"/>
      <c r="D758" s="154"/>
      <c r="E758" s="153"/>
      <c r="F758" s="155"/>
      <c r="G758" s="156"/>
      <c r="H758" s="153"/>
      <c r="I758" s="155"/>
      <c r="J758" s="153"/>
      <c r="K758" s="153"/>
      <c r="L758" s="153"/>
      <c r="M758" s="153"/>
      <c r="N758" s="153"/>
      <c r="O758" s="153"/>
      <c r="P758" s="153"/>
      <c r="Q758" s="153"/>
      <c r="R758" s="153"/>
      <c r="S758" s="153"/>
      <c r="T758" s="153"/>
      <c r="U758" s="153"/>
      <c r="V758" s="153"/>
      <c r="W758" s="153"/>
      <c r="X758" s="153"/>
      <c r="Y758" s="153"/>
      <c r="Z758" s="153"/>
      <c r="AA758" s="153"/>
    </row>
    <row r="759" spans="1:27" ht="15.75" customHeight="1" x14ac:dyDescent="0.25">
      <c r="A759" s="152"/>
      <c r="B759" s="152"/>
      <c r="C759" s="153"/>
      <c r="D759" s="154"/>
      <c r="E759" s="153"/>
      <c r="F759" s="155"/>
      <c r="G759" s="156"/>
      <c r="H759" s="153"/>
      <c r="I759" s="155"/>
      <c r="J759" s="153"/>
      <c r="K759" s="153"/>
      <c r="L759" s="153"/>
      <c r="M759" s="153"/>
      <c r="N759" s="153"/>
      <c r="O759" s="153"/>
      <c r="P759" s="153"/>
      <c r="Q759" s="153"/>
      <c r="R759" s="153"/>
      <c r="S759" s="153"/>
      <c r="T759" s="153"/>
      <c r="U759" s="153"/>
      <c r="V759" s="153"/>
      <c r="W759" s="153"/>
      <c r="X759" s="153"/>
      <c r="Y759" s="153"/>
      <c r="Z759" s="153"/>
      <c r="AA759" s="153"/>
    </row>
    <row r="760" spans="1:27" ht="15.75" customHeight="1" x14ac:dyDescent="0.25">
      <c r="A760" s="152"/>
      <c r="B760" s="152"/>
      <c r="C760" s="153"/>
      <c r="D760" s="154"/>
      <c r="E760" s="153"/>
      <c r="F760" s="155"/>
      <c r="G760" s="156"/>
      <c r="H760" s="153"/>
      <c r="I760" s="155"/>
      <c r="J760" s="153"/>
      <c r="K760" s="153"/>
      <c r="L760" s="153"/>
      <c r="M760" s="153"/>
      <c r="N760" s="153"/>
      <c r="O760" s="153"/>
      <c r="P760" s="153"/>
      <c r="Q760" s="153"/>
      <c r="R760" s="153"/>
      <c r="S760" s="153"/>
      <c r="T760" s="153"/>
      <c r="U760" s="153"/>
      <c r="V760" s="153"/>
      <c r="W760" s="153"/>
      <c r="X760" s="153"/>
      <c r="Y760" s="153"/>
      <c r="Z760" s="153"/>
      <c r="AA760" s="153"/>
    </row>
    <row r="761" spans="1:27" ht="15.75" customHeight="1" x14ac:dyDescent="0.25">
      <c r="A761" s="152"/>
      <c r="B761" s="152"/>
      <c r="C761" s="153"/>
      <c r="D761" s="154"/>
      <c r="E761" s="153"/>
      <c r="F761" s="155"/>
      <c r="G761" s="156"/>
      <c r="H761" s="153"/>
      <c r="I761" s="155"/>
      <c r="J761" s="153"/>
      <c r="K761" s="153"/>
      <c r="L761" s="153"/>
      <c r="M761" s="153"/>
      <c r="N761" s="153"/>
      <c r="O761" s="153"/>
      <c r="P761" s="153"/>
      <c r="Q761" s="153"/>
      <c r="R761" s="153"/>
      <c r="S761" s="153"/>
      <c r="T761" s="153"/>
      <c r="U761" s="153"/>
      <c r="V761" s="153"/>
      <c r="W761" s="153"/>
      <c r="X761" s="153"/>
      <c r="Y761" s="153"/>
      <c r="Z761" s="153"/>
      <c r="AA761" s="153"/>
    </row>
    <row r="762" spans="1:27" ht="15.75" customHeight="1" x14ac:dyDescent="0.25">
      <c r="A762" s="152"/>
      <c r="B762" s="152"/>
      <c r="C762" s="153"/>
      <c r="D762" s="154"/>
      <c r="E762" s="153"/>
      <c r="F762" s="155"/>
      <c r="G762" s="156"/>
      <c r="H762" s="153"/>
      <c r="I762" s="155"/>
      <c r="J762" s="153"/>
      <c r="K762" s="153"/>
      <c r="L762" s="153"/>
      <c r="M762" s="153"/>
      <c r="N762" s="153"/>
      <c r="O762" s="153"/>
      <c r="P762" s="153"/>
      <c r="Q762" s="153"/>
      <c r="R762" s="153"/>
      <c r="S762" s="153"/>
      <c r="T762" s="153"/>
      <c r="U762" s="153"/>
      <c r="V762" s="153"/>
      <c r="W762" s="153"/>
      <c r="X762" s="153"/>
      <c r="Y762" s="153"/>
      <c r="Z762" s="153"/>
      <c r="AA762" s="153"/>
    </row>
    <row r="763" spans="1:27" ht="15.75" customHeight="1" x14ac:dyDescent="0.25">
      <c r="A763" s="152"/>
      <c r="B763" s="152"/>
      <c r="C763" s="153"/>
      <c r="D763" s="154"/>
      <c r="E763" s="153"/>
      <c r="F763" s="155"/>
      <c r="G763" s="156"/>
      <c r="H763" s="153"/>
      <c r="I763" s="155"/>
      <c r="J763" s="153"/>
      <c r="K763" s="153"/>
      <c r="L763" s="153"/>
      <c r="M763" s="153"/>
      <c r="N763" s="153"/>
      <c r="O763" s="153"/>
      <c r="P763" s="153"/>
      <c r="Q763" s="153"/>
      <c r="R763" s="153"/>
      <c r="S763" s="153"/>
      <c r="T763" s="153"/>
      <c r="U763" s="153"/>
      <c r="V763" s="153"/>
      <c r="W763" s="153"/>
      <c r="X763" s="153"/>
      <c r="Y763" s="153"/>
      <c r="Z763" s="153"/>
      <c r="AA763" s="153"/>
    </row>
    <row r="764" spans="1:27" ht="15.75" customHeight="1" x14ac:dyDescent="0.25">
      <c r="A764" s="152"/>
      <c r="B764" s="152"/>
      <c r="C764" s="153"/>
      <c r="D764" s="154"/>
      <c r="E764" s="153"/>
      <c r="F764" s="155"/>
      <c r="G764" s="156"/>
      <c r="H764" s="153"/>
      <c r="I764" s="155"/>
      <c r="J764" s="153"/>
      <c r="K764" s="153"/>
      <c r="L764" s="153"/>
      <c r="M764" s="153"/>
      <c r="N764" s="153"/>
      <c r="O764" s="153"/>
      <c r="P764" s="153"/>
      <c r="Q764" s="153"/>
      <c r="R764" s="153"/>
      <c r="S764" s="153"/>
      <c r="T764" s="153"/>
      <c r="U764" s="153"/>
      <c r="V764" s="153"/>
      <c r="W764" s="153"/>
      <c r="X764" s="153"/>
      <c r="Y764" s="153"/>
      <c r="Z764" s="153"/>
      <c r="AA764" s="153"/>
    </row>
    <row r="765" spans="1:27" ht="15.75" customHeight="1" x14ac:dyDescent="0.25">
      <c r="A765" s="152"/>
      <c r="B765" s="152"/>
      <c r="C765" s="153"/>
      <c r="D765" s="154"/>
      <c r="E765" s="153"/>
      <c r="F765" s="155"/>
      <c r="G765" s="156"/>
      <c r="H765" s="153"/>
      <c r="I765" s="155"/>
      <c r="J765" s="153"/>
      <c r="K765" s="153"/>
      <c r="L765" s="153"/>
      <c r="M765" s="153"/>
      <c r="N765" s="153"/>
      <c r="O765" s="153"/>
      <c r="P765" s="153"/>
      <c r="Q765" s="153"/>
      <c r="R765" s="153"/>
      <c r="S765" s="153"/>
      <c r="T765" s="153"/>
      <c r="U765" s="153"/>
      <c r="V765" s="153"/>
      <c r="W765" s="153"/>
      <c r="X765" s="153"/>
      <c r="Y765" s="153"/>
      <c r="Z765" s="153"/>
      <c r="AA765" s="153"/>
    </row>
    <row r="766" spans="1:27" ht="15.75" customHeight="1" x14ac:dyDescent="0.25">
      <c r="A766" s="152"/>
      <c r="B766" s="152"/>
      <c r="C766" s="153"/>
      <c r="D766" s="154"/>
      <c r="E766" s="153"/>
      <c r="F766" s="155"/>
      <c r="G766" s="156"/>
      <c r="H766" s="153"/>
      <c r="I766" s="155"/>
      <c r="J766" s="153"/>
      <c r="K766" s="153"/>
      <c r="L766" s="153"/>
      <c r="M766" s="153"/>
      <c r="N766" s="153"/>
      <c r="O766" s="153"/>
      <c r="P766" s="153"/>
      <c r="Q766" s="153"/>
      <c r="R766" s="153"/>
      <c r="S766" s="153"/>
      <c r="T766" s="153"/>
      <c r="U766" s="153"/>
      <c r="V766" s="153"/>
      <c r="W766" s="153"/>
      <c r="X766" s="153"/>
      <c r="Y766" s="153"/>
      <c r="Z766" s="153"/>
      <c r="AA766" s="153"/>
    </row>
    <row r="767" spans="1:27" ht="15.75" customHeight="1" x14ac:dyDescent="0.25">
      <c r="A767" s="152"/>
      <c r="B767" s="152"/>
      <c r="C767" s="153"/>
      <c r="D767" s="154"/>
      <c r="E767" s="153"/>
      <c r="F767" s="155"/>
      <c r="G767" s="156"/>
      <c r="H767" s="153"/>
      <c r="I767" s="155"/>
      <c r="J767" s="153"/>
      <c r="K767" s="153"/>
      <c r="L767" s="153"/>
      <c r="M767" s="153"/>
      <c r="N767" s="153"/>
      <c r="O767" s="153"/>
      <c r="P767" s="153"/>
      <c r="Q767" s="153"/>
      <c r="R767" s="153"/>
      <c r="S767" s="153"/>
      <c r="T767" s="153"/>
      <c r="U767" s="153"/>
      <c r="V767" s="153"/>
      <c r="W767" s="153"/>
      <c r="X767" s="153"/>
      <c r="Y767" s="153"/>
      <c r="Z767" s="153"/>
      <c r="AA767" s="153"/>
    </row>
    <row r="768" spans="1:27" ht="15.75" customHeight="1" x14ac:dyDescent="0.25">
      <c r="A768" s="152"/>
      <c r="B768" s="152"/>
      <c r="C768" s="153"/>
      <c r="D768" s="154"/>
      <c r="E768" s="153"/>
      <c r="F768" s="155"/>
      <c r="G768" s="156"/>
      <c r="H768" s="153"/>
      <c r="I768" s="155"/>
      <c r="J768" s="153"/>
      <c r="K768" s="153"/>
      <c r="L768" s="153"/>
      <c r="M768" s="153"/>
      <c r="N768" s="153"/>
      <c r="O768" s="153"/>
      <c r="P768" s="153"/>
      <c r="Q768" s="153"/>
      <c r="R768" s="153"/>
      <c r="S768" s="153"/>
      <c r="T768" s="153"/>
      <c r="U768" s="153"/>
      <c r="V768" s="153"/>
      <c r="W768" s="153"/>
      <c r="X768" s="153"/>
      <c r="Y768" s="153"/>
      <c r="Z768" s="153"/>
      <c r="AA768" s="153"/>
    </row>
    <row r="769" spans="1:27" ht="15.75" customHeight="1" x14ac:dyDescent="0.25">
      <c r="A769" s="152"/>
      <c r="B769" s="152"/>
      <c r="C769" s="153"/>
      <c r="D769" s="154"/>
      <c r="E769" s="153"/>
      <c r="F769" s="155"/>
      <c r="G769" s="156"/>
      <c r="H769" s="153"/>
      <c r="I769" s="155"/>
      <c r="J769" s="153"/>
      <c r="K769" s="153"/>
      <c r="L769" s="153"/>
      <c r="M769" s="153"/>
      <c r="N769" s="153"/>
      <c r="O769" s="153"/>
      <c r="P769" s="153"/>
      <c r="Q769" s="153"/>
      <c r="R769" s="153"/>
      <c r="S769" s="153"/>
      <c r="T769" s="153"/>
      <c r="U769" s="153"/>
      <c r="V769" s="153"/>
      <c r="W769" s="153"/>
      <c r="X769" s="153"/>
      <c r="Y769" s="153"/>
      <c r="Z769" s="153"/>
      <c r="AA769" s="153"/>
    </row>
    <row r="770" spans="1:27" ht="15.75" customHeight="1" x14ac:dyDescent="0.25">
      <c r="A770" s="152"/>
      <c r="B770" s="152"/>
      <c r="C770" s="153"/>
      <c r="D770" s="154"/>
      <c r="E770" s="153"/>
      <c r="F770" s="155"/>
      <c r="G770" s="156"/>
      <c r="H770" s="153"/>
      <c r="I770" s="155"/>
      <c r="J770" s="153"/>
      <c r="K770" s="153"/>
      <c r="L770" s="153"/>
      <c r="M770" s="153"/>
      <c r="N770" s="153"/>
      <c r="O770" s="153"/>
      <c r="P770" s="153"/>
      <c r="Q770" s="153"/>
      <c r="R770" s="153"/>
      <c r="S770" s="153"/>
      <c r="T770" s="153"/>
      <c r="U770" s="153"/>
      <c r="V770" s="153"/>
      <c r="W770" s="153"/>
      <c r="X770" s="153"/>
      <c r="Y770" s="153"/>
      <c r="Z770" s="153"/>
      <c r="AA770" s="153"/>
    </row>
    <row r="771" spans="1:27" ht="15.75" customHeight="1" x14ac:dyDescent="0.25">
      <c r="A771" s="152"/>
      <c r="B771" s="152"/>
      <c r="C771" s="153"/>
      <c r="D771" s="154"/>
      <c r="E771" s="153"/>
      <c r="F771" s="155"/>
      <c r="G771" s="156"/>
      <c r="H771" s="153"/>
      <c r="I771" s="155"/>
      <c r="J771" s="153"/>
      <c r="K771" s="153"/>
      <c r="L771" s="153"/>
      <c r="M771" s="153"/>
      <c r="N771" s="153"/>
      <c r="O771" s="153"/>
      <c r="P771" s="153"/>
      <c r="Q771" s="153"/>
      <c r="R771" s="153"/>
      <c r="S771" s="153"/>
      <c r="T771" s="153"/>
      <c r="U771" s="153"/>
      <c r="V771" s="153"/>
      <c r="W771" s="153"/>
      <c r="X771" s="153"/>
      <c r="Y771" s="153"/>
      <c r="Z771" s="153"/>
      <c r="AA771" s="153"/>
    </row>
    <row r="772" spans="1:27" ht="15.75" customHeight="1" x14ac:dyDescent="0.25">
      <c r="A772" s="152"/>
      <c r="B772" s="152"/>
      <c r="C772" s="153"/>
      <c r="D772" s="154"/>
      <c r="E772" s="153"/>
      <c r="F772" s="155"/>
      <c r="G772" s="156"/>
      <c r="H772" s="153"/>
      <c r="I772" s="155"/>
      <c r="J772" s="153"/>
      <c r="K772" s="153"/>
      <c r="L772" s="153"/>
      <c r="M772" s="153"/>
      <c r="N772" s="153"/>
      <c r="O772" s="153"/>
      <c r="P772" s="153"/>
      <c r="Q772" s="153"/>
      <c r="R772" s="153"/>
      <c r="S772" s="153"/>
      <c r="T772" s="153"/>
      <c r="U772" s="153"/>
      <c r="V772" s="153"/>
      <c r="W772" s="153"/>
      <c r="X772" s="153"/>
      <c r="Y772" s="153"/>
      <c r="Z772" s="153"/>
      <c r="AA772" s="153"/>
    </row>
    <row r="773" spans="1:27" ht="15.75" customHeight="1" x14ac:dyDescent="0.25">
      <c r="A773" s="152"/>
      <c r="B773" s="152"/>
      <c r="C773" s="153"/>
      <c r="D773" s="154"/>
      <c r="E773" s="153"/>
      <c r="F773" s="155"/>
      <c r="G773" s="156"/>
      <c r="H773" s="153"/>
      <c r="I773" s="155"/>
      <c r="J773" s="153"/>
      <c r="K773" s="153"/>
      <c r="L773" s="153"/>
      <c r="M773" s="153"/>
      <c r="N773" s="153"/>
      <c r="O773" s="153"/>
      <c r="P773" s="153"/>
      <c r="Q773" s="153"/>
      <c r="R773" s="153"/>
      <c r="S773" s="153"/>
      <c r="T773" s="153"/>
      <c r="U773" s="153"/>
      <c r="V773" s="153"/>
      <c r="W773" s="153"/>
      <c r="X773" s="153"/>
      <c r="Y773" s="153"/>
      <c r="Z773" s="153"/>
      <c r="AA773" s="153"/>
    </row>
    <row r="774" spans="1:27" ht="15.75" customHeight="1" x14ac:dyDescent="0.25">
      <c r="A774" s="152"/>
      <c r="B774" s="152"/>
      <c r="C774" s="153"/>
      <c r="D774" s="154"/>
      <c r="E774" s="153"/>
      <c r="F774" s="155"/>
      <c r="G774" s="156"/>
      <c r="H774" s="153"/>
      <c r="I774" s="155"/>
      <c r="J774" s="153"/>
      <c r="K774" s="153"/>
      <c r="L774" s="153"/>
      <c r="M774" s="153"/>
      <c r="N774" s="153"/>
      <c r="O774" s="153"/>
      <c r="P774" s="153"/>
      <c r="Q774" s="153"/>
      <c r="R774" s="153"/>
      <c r="S774" s="153"/>
      <c r="T774" s="153"/>
      <c r="U774" s="153"/>
      <c r="V774" s="153"/>
      <c r="W774" s="153"/>
      <c r="X774" s="153"/>
      <c r="Y774" s="153"/>
      <c r="Z774" s="153"/>
      <c r="AA774" s="153"/>
    </row>
    <row r="775" spans="1:27" ht="15.75" customHeight="1" x14ac:dyDescent="0.25">
      <c r="A775" s="152"/>
      <c r="B775" s="152"/>
      <c r="C775" s="153"/>
      <c r="D775" s="154"/>
      <c r="E775" s="153"/>
      <c r="F775" s="155"/>
      <c r="G775" s="156"/>
      <c r="H775" s="153"/>
      <c r="I775" s="155"/>
      <c r="J775" s="153"/>
      <c r="K775" s="153"/>
      <c r="L775" s="153"/>
      <c r="M775" s="153"/>
      <c r="N775" s="153"/>
      <c r="O775" s="153"/>
      <c r="P775" s="153"/>
      <c r="Q775" s="153"/>
      <c r="R775" s="153"/>
      <c r="S775" s="153"/>
      <c r="T775" s="153"/>
      <c r="U775" s="153"/>
      <c r="V775" s="153"/>
      <c r="W775" s="153"/>
      <c r="X775" s="153"/>
      <c r="Y775" s="153"/>
      <c r="Z775" s="153"/>
      <c r="AA775" s="153"/>
    </row>
    <row r="776" spans="1:27" ht="15.75" customHeight="1" x14ac:dyDescent="0.25">
      <c r="A776" s="152"/>
      <c r="B776" s="152"/>
      <c r="C776" s="153"/>
      <c r="D776" s="154"/>
      <c r="E776" s="153"/>
      <c r="F776" s="155"/>
      <c r="G776" s="156"/>
      <c r="H776" s="153"/>
      <c r="I776" s="155"/>
      <c r="J776" s="153"/>
      <c r="K776" s="153"/>
      <c r="L776" s="153"/>
      <c r="M776" s="153"/>
      <c r="N776" s="153"/>
      <c r="O776" s="153"/>
      <c r="P776" s="153"/>
      <c r="Q776" s="153"/>
      <c r="R776" s="153"/>
      <c r="S776" s="153"/>
      <c r="T776" s="153"/>
      <c r="U776" s="153"/>
      <c r="V776" s="153"/>
      <c r="W776" s="153"/>
      <c r="X776" s="153"/>
      <c r="Y776" s="153"/>
      <c r="Z776" s="153"/>
      <c r="AA776" s="153"/>
    </row>
    <row r="777" spans="1:27" ht="15.75" customHeight="1" x14ac:dyDescent="0.25">
      <c r="A777" s="152"/>
      <c r="B777" s="152"/>
      <c r="C777" s="153"/>
      <c r="D777" s="154"/>
      <c r="E777" s="153"/>
      <c r="F777" s="155"/>
      <c r="G777" s="156"/>
      <c r="H777" s="153"/>
      <c r="I777" s="155"/>
      <c r="J777" s="153"/>
      <c r="K777" s="153"/>
      <c r="L777" s="153"/>
      <c r="M777" s="153"/>
      <c r="N777" s="153"/>
      <c r="O777" s="153"/>
      <c r="P777" s="153"/>
      <c r="Q777" s="153"/>
      <c r="R777" s="153"/>
      <c r="S777" s="153"/>
      <c r="T777" s="153"/>
      <c r="U777" s="153"/>
      <c r="V777" s="153"/>
      <c r="W777" s="153"/>
      <c r="X777" s="153"/>
      <c r="Y777" s="153"/>
      <c r="Z777" s="153"/>
      <c r="AA777" s="153"/>
    </row>
    <row r="778" spans="1:27" ht="15.75" customHeight="1" x14ac:dyDescent="0.25">
      <c r="A778" s="152"/>
      <c r="B778" s="152"/>
      <c r="C778" s="153"/>
      <c r="D778" s="154"/>
      <c r="E778" s="153"/>
      <c r="F778" s="155"/>
      <c r="G778" s="156"/>
      <c r="H778" s="153"/>
      <c r="I778" s="155"/>
      <c r="J778" s="153"/>
      <c r="K778" s="153"/>
      <c r="L778" s="153"/>
      <c r="M778" s="153"/>
      <c r="N778" s="153"/>
      <c r="O778" s="153"/>
      <c r="P778" s="153"/>
      <c r="Q778" s="153"/>
      <c r="R778" s="153"/>
      <c r="S778" s="153"/>
      <c r="T778" s="153"/>
      <c r="U778" s="153"/>
      <c r="V778" s="153"/>
      <c r="W778" s="153"/>
      <c r="X778" s="153"/>
      <c r="Y778" s="153"/>
      <c r="Z778" s="153"/>
      <c r="AA778" s="153"/>
    </row>
    <row r="779" spans="1:27" ht="15.75" customHeight="1" x14ac:dyDescent="0.25">
      <c r="A779" s="152"/>
      <c r="B779" s="152"/>
      <c r="C779" s="153"/>
      <c r="D779" s="154"/>
      <c r="E779" s="153"/>
      <c r="F779" s="155"/>
      <c r="G779" s="156"/>
      <c r="H779" s="153"/>
      <c r="I779" s="155"/>
      <c r="J779" s="153"/>
      <c r="K779" s="153"/>
      <c r="L779" s="153"/>
      <c r="M779" s="153"/>
      <c r="N779" s="153"/>
      <c r="O779" s="153"/>
      <c r="P779" s="153"/>
      <c r="Q779" s="153"/>
      <c r="R779" s="153"/>
      <c r="S779" s="153"/>
      <c r="T779" s="153"/>
      <c r="U779" s="153"/>
      <c r="V779" s="153"/>
      <c r="W779" s="153"/>
      <c r="X779" s="153"/>
      <c r="Y779" s="153"/>
      <c r="Z779" s="153"/>
      <c r="AA779" s="153"/>
    </row>
    <row r="780" spans="1:27" ht="15.75" customHeight="1" x14ac:dyDescent="0.25">
      <c r="A780" s="152"/>
      <c r="B780" s="152"/>
      <c r="C780" s="153"/>
      <c r="D780" s="154"/>
      <c r="E780" s="153"/>
      <c r="F780" s="155"/>
      <c r="G780" s="156"/>
      <c r="H780" s="153"/>
      <c r="I780" s="155"/>
      <c r="J780" s="153"/>
      <c r="K780" s="153"/>
      <c r="L780" s="153"/>
      <c r="M780" s="153"/>
      <c r="N780" s="153"/>
      <c r="O780" s="153"/>
      <c r="P780" s="153"/>
      <c r="Q780" s="153"/>
      <c r="R780" s="153"/>
      <c r="S780" s="153"/>
      <c r="T780" s="153"/>
      <c r="U780" s="153"/>
      <c r="V780" s="153"/>
      <c r="W780" s="153"/>
      <c r="X780" s="153"/>
      <c r="Y780" s="153"/>
      <c r="Z780" s="153"/>
      <c r="AA780" s="153"/>
    </row>
    <row r="781" spans="1:27" ht="15.75" customHeight="1" x14ac:dyDescent="0.25">
      <c r="A781" s="152"/>
      <c r="B781" s="152"/>
      <c r="C781" s="153"/>
      <c r="D781" s="154"/>
      <c r="E781" s="153"/>
      <c r="F781" s="155"/>
      <c r="G781" s="156"/>
      <c r="H781" s="153"/>
      <c r="I781" s="155"/>
      <c r="J781" s="153"/>
      <c r="K781" s="153"/>
      <c r="L781" s="153"/>
      <c r="M781" s="153"/>
      <c r="N781" s="153"/>
      <c r="O781" s="153"/>
      <c r="P781" s="153"/>
      <c r="Q781" s="153"/>
      <c r="R781" s="153"/>
      <c r="S781" s="153"/>
      <c r="T781" s="153"/>
      <c r="U781" s="153"/>
      <c r="V781" s="153"/>
      <c r="W781" s="153"/>
      <c r="X781" s="153"/>
      <c r="Y781" s="153"/>
      <c r="Z781" s="153"/>
      <c r="AA781" s="153"/>
    </row>
    <row r="782" spans="1:27" ht="15.75" customHeight="1" x14ac:dyDescent="0.25">
      <c r="A782" s="152"/>
      <c r="B782" s="152"/>
      <c r="C782" s="153"/>
      <c r="D782" s="154"/>
      <c r="E782" s="153"/>
      <c r="F782" s="155"/>
      <c r="G782" s="156"/>
      <c r="H782" s="153"/>
      <c r="I782" s="155"/>
      <c r="J782" s="153"/>
      <c r="K782" s="153"/>
      <c r="L782" s="153"/>
      <c r="M782" s="153"/>
      <c r="N782" s="153"/>
      <c r="O782" s="153"/>
      <c r="P782" s="153"/>
      <c r="Q782" s="153"/>
      <c r="R782" s="153"/>
      <c r="S782" s="153"/>
      <c r="T782" s="153"/>
      <c r="U782" s="153"/>
      <c r="V782" s="153"/>
      <c r="W782" s="153"/>
      <c r="X782" s="153"/>
      <c r="Y782" s="153"/>
      <c r="Z782" s="153"/>
      <c r="AA782" s="153"/>
    </row>
    <row r="783" spans="1:27" ht="15.75" customHeight="1" x14ac:dyDescent="0.25">
      <c r="A783" s="152"/>
      <c r="B783" s="152"/>
      <c r="C783" s="153"/>
      <c r="D783" s="154"/>
      <c r="E783" s="153"/>
      <c r="F783" s="155"/>
      <c r="G783" s="156"/>
      <c r="H783" s="153"/>
      <c r="I783" s="155"/>
      <c r="J783" s="153"/>
      <c r="K783" s="153"/>
      <c r="L783" s="153"/>
      <c r="M783" s="153"/>
      <c r="N783" s="153"/>
      <c r="O783" s="153"/>
      <c r="P783" s="153"/>
      <c r="Q783" s="153"/>
      <c r="R783" s="153"/>
      <c r="S783" s="153"/>
      <c r="T783" s="153"/>
      <c r="U783" s="153"/>
      <c r="V783" s="153"/>
      <c r="W783" s="153"/>
      <c r="X783" s="153"/>
      <c r="Y783" s="153"/>
      <c r="Z783" s="153"/>
      <c r="AA783" s="153"/>
    </row>
    <row r="784" spans="1:27" ht="15.75" customHeight="1" x14ac:dyDescent="0.25">
      <c r="A784" s="152"/>
      <c r="B784" s="152"/>
      <c r="C784" s="153"/>
      <c r="D784" s="154"/>
      <c r="E784" s="153"/>
      <c r="F784" s="155"/>
      <c r="G784" s="156"/>
      <c r="H784" s="153"/>
      <c r="I784" s="155"/>
      <c r="J784" s="153"/>
      <c r="K784" s="153"/>
      <c r="L784" s="153"/>
      <c r="M784" s="153"/>
      <c r="N784" s="153"/>
      <c r="O784" s="153"/>
      <c r="P784" s="153"/>
      <c r="Q784" s="153"/>
      <c r="R784" s="153"/>
      <c r="S784" s="153"/>
      <c r="T784" s="153"/>
      <c r="U784" s="153"/>
      <c r="V784" s="153"/>
      <c r="W784" s="153"/>
      <c r="X784" s="153"/>
      <c r="Y784" s="153"/>
      <c r="Z784" s="153"/>
      <c r="AA784" s="153"/>
    </row>
    <row r="785" spans="1:27" ht="15.75" customHeight="1" x14ac:dyDescent="0.25">
      <c r="A785" s="152"/>
      <c r="B785" s="152"/>
      <c r="C785" s="153"/>
      <c r="D785" s="154"/>
      <c r="E785" s="153"/>
      <c r="F785" s="155"/>
      <c r="G785" s="156"/>
      <c r="H785" s="153"/>
      <c r="I785" s="155"/>
      <c r="J785" s="153"/>
      <c r="K785" s="153"/>
      <c r="L785" s="153"/>
      <c r="M785" s="153"/>
      <c r="N785" s="153"/>
      <c r="O785" s="153"/>
      <c r="P785" s="153"/>
      <c r="Q785" s="153"/>
      <c r="R785" s="153"/>
      <c r="S785" s="153"/>
      <c r="T785" s="153"/>
      <c r="U785" s="153"/>
      <c r="V785" s="153"/>
      <c r="W785" s="153"/>
      <c r="X785" s="153"/>
      <c r="Y785" s="153"/>
      <c r="Z785" s="153"/>
      <c r="AA785" s="153"/>
    </row>
    <row r="786" spans="1:27" ht="15.75" customHeight="1" x14ac:dyDescent="0.25">
      <c r="A786" s="152"/>
      <c r="B786" s="152"/>
      <c r="C786" s="153"/>
      <c r="D786" s="154"/>
      <c r="E786" s="153"/>
      <c r="F786" s="155"/>
      <c r="G786" s="156"/>
      <c r="H786" s="153"/>
      <c r="I786" s="155"/>
      <c r="J786" s="153"/>
      <c r="K786" s="153"/>
      <c r="L786" s="153"/>
      <c r="M786" s="153"/>
      <c r="N786" s="153"/>
      <c r="O786" s="153"/>
      <c r="P786" s="153"/>
      <c r="Q786" s="153"/>
      <c r="R786" s="153"/>
      <c r="S786" s="153"/>
      <c r="T786" s="153"/>
      <c r="U786" s="153"/>
      <c r="V786" s="153"/>
      <c r="W786" s="153"/>
      <c r="X786" s="153"/>
      <c r="Y786" s="153"/>
      <c r="Z786" s="153"/>
      <c r="AA786" s="153"/>
    </row>
    <row r="787" spans="1:27" ht="15.75" customHeight="1" x14ac:dyDescent="0.25">
      <c r="A787" s="152"/>
      <c r="B787" s="152"/>
      <c r="C787" s="153"/>
      <c r="D787" s="154"/>
      <c r="E787" s="153"/>
      <c r="F787" s="155"/>
      <c r="G787" s="156"/>
      <c r="H787" s="153"/>
      <c r="I787" s="155"/>
      <c r="J787" s="153"/>
      <c r="K787" s="153"/>
      <c r="L787" s="153"/>
      <c r="M787" s="153"/>
      <c r="N787" s="153"/>
      <c r="O787" s="153"/>
      <c r="P787" s="153"/>
      <c r="Q787" s="153"/>
      <c r="R787" s="153"/>
      <c r="S787" s="153"/>
      <c r="T787" s="153"/>
      <c r="U787" s="153"/>
      <c r="V787" s="153"/>
      <c r="W787" s="153"/>
      <c r="X787" s="153"/>
      <c r="Y787" s="153"/>
      <c r="Z787" s="153"/>
      <c r="AA787" s="153"/>
    </row>
    <row r="788" spans="1:27" ht="15.75" customHeight="1" x14ac:dyDescent="0.25">
      <c r="A788" s="152"/>
      <c r="B788" s="152"/>
      <c r="C788" s="153"/>
      <c r="D788" s="154"/>
      <c r="E788" s="153"/>
      <c r="F788" s="155"/>
      <c r="G788" s="156"/>
      <c r="H788" s="153"/>
      <c r="I788" s="155"/>
      <c r="J788" s="153"/>
      <c r="K788" s="153"/>
      <c r="L788" s="153"/>
      <c r="M788" s="153"/>
      <c r="N788" s="153"/>
      <c r="O788" s="153"/>
      <c r="P788" s="153"/>
      <c r="Q788" s="153"/>
      <c r="R788" s="153"/>
      <c r="S788" s="153"/>
      <c r="T788" s="153"/>
      <c r="U788" s="153"/>
      <c r="V788" s="153"/>
      <c r="W788" s="153"/>
      <c r="X788" s="153"/>
      <c r="Y788" s="153"/>
      <c r="Z788" s="153"/>
      <c r="AA788" s="153"/>
    </row>
    <row r="789" spans="1:27" ht="15.75" customHeight="1" x14ac:dyDescent="0.25">
      <c r="A789" s="152"/>
      <c r="B789" s="152"/>
      <c r="C789" s="153"/>
      <c r="D789" s="154"/>
      <c r="E789" s="153"/>
      <c r="F789" s="155"/>
      <c r="G789" s="156"/>
      <c r="H789" s="153"/>
      <c r="I789" s="155"/>
      <c r="J789" s="153"/>
      <c r="K789" s="153"/>
      <c r="L789" s="153"/>
      <c r="M789" s="153"/>
      <c r="N789" s="153"/>
      <c r="O789" s="153"/>
      <c r="P789" s="153"/>
      <c r="Q789" s="153"/>
      <c r="R789" s="153"/>
      <c r="S789" s="153"/>
      <c r="T789" s="153"/>
      <c r="U789" s="153"/>
      <c r="V789" s="153"/>
      <c r="W789" s="153"/>
      <c r="X789" s="153"/>
      <c r="Y789" s="153"/>
      <c r="Z789" s="153"/>
      <c r="AA789" s="153"/>
    </row>
    <row r="790" spans="1:27" ht="15.75" customHeight="1" x14ac:dyDescent="0.25">
      <c r="A790" s="152"/>
      <c r="B790" s="152"/>
      <c r="C790" s="153"/>
      <c r="D790" s="154"/>
      <c r="E790" s="153"/>
      <c r="F790" s="155"/>
      <c r="G790" s="156"/>
      <c r="H790" s="153"/>
      <c r="I790" s="155"/>
      <c r="J790" s="153"/>
      <c r="K790" s="153"/>
      <c r="L790" s="153"/>
      <c r="M790" s="153"/>
      <c r="N790" s="153"/>
      <c r="O790" s="153"/>
      <c r="P790" s="153"/>
      <c r="Q790" s="153"/>
      <c r="R790" s="153"/>
      <c r="S790" s="153"/>
      <c r="T790" s="153"/>
      <c r="U790" s="153"/>
      <c r="V790" s="153"/>
      <c r="W790" s="153"/>
      <c r="X790" s="153"/>
      <c r="Y790" s="153"/>
      <c r="Z790" s="153"/>
      <c r="AA790" s="153"/>
    </row>
    <row r="791" spans="1:27" ht="15.75" customHeight="1" x14ac:dyDescent="0.25">
      <c r="A791" s="152"/>
      <c r="B791" s="152"/>
      <c r="C791" s="153"/>
      <c r="D791" s="154"/>
      <c r="E791" s="153"/>
      <c r="F791" s="155"/>
      <c r="G791" s="156"/>
      <c r="H791" s="153"/>
      <c r="I791" s="155"/>
      <c r="J791" s="153"/>
      <c r="K791" s="153"/>
      <c r="L791" s="153"/>
      <c r="M791" s="153"/>
      <c r="N791" s="153"/>
      <c r="O791" s="153"/>
      <c r="P791" s="153"/>
      <c r="Q791" s="153"/>
      <c r="R791" s="153"/>
      <c r="S791" s="153"/>
      <c r="T791" s="153"/>
      <c r="U791" s="153"/>
      <c r="V791" s="153"/>
      <c r="W791" s="153"/>
      <c r="X791" s="153"/>
      <c r="Y791" s="153"/>
      <c r="Z791" s="153"/>
      <c r="AA791" s="153"/>
    </row>
    <row r="792" spans="1:27" ht="15.75" customHeight="1" x14ac:dyDescent="0.25">
      <c r="A792" s="152"/>
      <c r="B792" s="152"/>
      <c r="C792" s="153"/>
      <c r="D792" s="154"/>
      <c r="E792" s="153"/>
      <c r="F792" s="155"/>
      <c r="G792" s="156"/>
      <c r="H792" s="153"/>
      <c r="I792" s="155"/>
      <c r="J792" s="153"/>
      <c r="K792" s="153"/>
      <c r="L792" s="153"/>
      <c r="M792" s="153"/>
      <c r="N792" s="153"/>
      <c r="O792" s="153"/>
      <c r="P792" s="153"/>
      <c r="Q792" s="153"/>
      <c r="R792" s="153"/>
      <c r="S792" s="153"/>
      <c r="T792" s="153"/>
      <c r="U792" s="153"/>
      <c r="V792" s="153"/>
      <c r="W792" s="153"/>
      <c r="X792" s="153"/>
      <c r="Y792" s="153"/>
      <c r="Z792" s="153"/>
      <c r="AA792" s="153"/>
    </row>
    <row r="793" spans="1:27" ht="15.75" customHeight="1" x14ac:dyDescent="0.25">
      <c r="A793" s="152"/>
      <c r="B793" s="152"/>
      <c r="C793" s="153"/>
      <c r="D793" s="154"/>
      <c r="E793" s="153"/>
      <c r="F793" s="155"/>
      <c r="G793" s="156"/>
      <c r="H793" s="153"/>
      <c r="I793" s="155"/>
      <c r="J793" s="153"/>
      <c r="K793" s="153"/>
      <c r="L793" s="153"/>
      <c r="M793" s="153"/>
      <c r="N793" s="153"/>
      <c r="O793" s="153"/>
      <c r="P793" s="153"/>
      <c r="Q793" s="153"/>
      <c r="R793" s="153"/>
      <c r="S793" s="153"/>
      <c r="T793" s="153"/>
      <c r="U793" s="153"/>
      <c r="V793" s="153"/>
      <c r="W793" s="153"/>
      <c r="X793" s="153"/>
      <c r="Y793" s="153"/>
      <c r="Z793" s="153"/>
      <c r="AA793" s="153"/>
    </row>
    <row r="794" spans="1:27" ht="15.75" customHeight="1" x14ac:dyDescent="0.25">
      <c r="A794" s="152"/>
      <c r="B794" s="152"/>
      <c r="C794" s="153"/>
      <c r="D794" s="154"/>
      <c r="E794" s="153"/>
      <c r="F794" s="155"/>
      <c r="G794" s="156"/>
      <c r="H794" s="153"/>
      <c r="I794" s="155"/>
      <c r="J794" s="153"/>
      <c r="K794" s="153"/>
      <c r="L794" s="153"/>
      <c r="M794" s="153"/>
      <c r="N794" s="153"/>
      <c r="O794" s="153"/>
      <c r="P794" s="153"/>
      <c r="Q794" s="153"/>
      <c r="R794" s="153"/>
      <c r="S794" s="153"/>
      <c r="T794" s="153"/>
      <c r="U794" s="153"/>
      <c r="V794" s="153"/>
      <c r="W794" s="153"/>
      <c r="X794" s="153"/>
      <c r="Y794" s="153"/>
      <c r="Z794" s="153"/>
      <c r="AA794" s="153"/>
    </row>
    <row r="795" spans="1:27" ht="15.75" customHeight="1" x14ac:dyDescent="0.25">
      <c r="A795" s="152"/>
      <c r="B795" s="152"/>
      <c r="C795" s="153"/>
      <c r="D795" s="154"/>
      <c r="E795" s="153"/>
      <c r="F795" s="155"/>
      <c r="G795" s="156"/>
      <c r="H795" s="153"/>
      <c r="I795" s="155"/>
      <c r="J795" s="153"/>
      <c r="K795" s="153"/>
      <c r="L795" s="153"/>
      <c r="M795" s="153"/>
      <c r="N795" s="153"/>
      <c r="O795" s="153"/>
      <c r="P795" s="153"/>
      <c r="Q795" s="153"/>
      <c r="R795" s="153"/>
      <c r="S795" s="153"/>
      <c r="T795" s="153"/>
      <c r="U795" s="153"/>
      <c r="V795" s="153"/>
      <c r="W795" s="153"/>
      <c r="X795" s="153"/>
      <c r="Y795" s="153"/>
      <c r="Z795" s="153"/>
      <c r="AA795" s="153"/>
    </row>
    <row r="796" spans="1:27" ht="15.75" customHeight="1" x14ac:dyDescent="0.25">
      <c r="A796" s="152"/>
      <c r="B796" s="152"/>
      <c r="C796" s="153"/>
      <c r="D796" s="154"/>
      <c r="E796" s="153"/>
      <c r="F796" s="155"/>
      <c r="G796" s="156"/>
      <c r="H796" s="153"/>
      <c r="I796" s="155"/>
      <c r="J796" s="153"/>
      <c r="K796" s="153"/>
      <c r="L796" s="153"/>
      <c r="M796" s="153"/>
      <c r="N796" s="153"/>
      <c r="O796" s="153"/>
      <c r="P796" s="153"/>
      <c r="Q796" s="153"/>
      <c r="R796" s="153"/>
      <c r="S796" s="153"/>
      <c r="T796" s="153"/>
      <c r="U796" s="153"/>
      <c r="V796" s="153"/>
      <c r="W796" s="153"/>
      <c r="X796" s="153"/>
      <c r="Y796" s="153"/>
      <c r="Z796" s="153"/>
      <c r="AA796" s="153"/>
    </row>
    <row r="797" spans="1:27" ht="15.75" customHeight="1" x14ac:dyDescent="0.25">
      <c r="A797" s="152"/>
      <c r="B797" s="152"/>
      <c r="C797" s="153"/>
      <c r="D797" s="154"/>
      <c r="E797" s="153"/>
      <c r="F797" s="155"/>
      <c r="G797" s="156"/>
      <c r="H797" s="153"/>
      <c r="I797" s="155"/>
      <c r="J797" s="153"/>
      <c r="K797" s="153"/>
      <c r="L797" s="153"/>
      <c r="M797" s="153"/>
      <c r="N797" s="153"/>
      <c r="O797" s="153"/>
      <c r="P797" s="153"/>
      <c r="Q797" s="153"/>
      <c r="R797" s="153"/>
      <c r="S797" s="153"/>
      <c r="T797" s="153"/>
      <c r="U797" s="153"/>
      <c r="V797" s="153"/>
      <c r="W797" s="153"/>
      <c r="X797" s="153"/>
      <c r="Y797" s="153"/>
      <c r="Z797" s="153"/>
      <c r="AA797" s="153"/>
    </row>
    <row r="798" spans="1:27" ht="15.75" customHeight="1" x14ac:dyDescent="0.25">
      <c r="A798" s="152"/>
      <c r="B798" s="152"/>
      <c r="C798" s="153"/>
      <c r="D798" s="154"/>
      <c r="E798" s="153"/>
      <c r="F798" s="155"/>
      <c r="G798" s="156"/>
      <c r="H798" s="153"/>
      <c r="I798" s="155"/>
      <c r="J798" s="153"/>
      <c r="K798" s="153"/>
      <c r="L798" s="153"/>
      <c r="M798" s="153"/>
      <c r="N798" s="153"/>
      <c r="O798" s="153"/>
      <c r="P798" s="153"/>
      <c r="Q798" s="153"/>
      <c r="R798" s="153"/>
      <c r="S798" s="153"/>
      <c r="T798" s="153"/>
      <c r="U798" s="153"/>
      <c r="V798" s="153"/>
      <c r="W798" s="153"/>
      <c r="X798" s="153"/>
      <c r="Y798" s="153"/>
      <c r="Z798" s="153"/>
      <c r="AA798" s="153"/>
    </row>
    <row r="799" spans="1:27" ht="15.75" customHeight="1" x14ac:dyDescent="0.25">
      <c r="A799" s="152"/>
      <c r="B799" s="152"/>
      <c r="C799" s="153"/>
      <c r="D799" s="154"/>
      <c r="E799" s="153"/>
      <c r="F799" s="155"/>
      <c r="G799" s="156"/>
      <c r="H799" s="153"/>
      <c r="I799" s="155"/>
      <c r="J799" s="153"/>
      <c r="K799" s="153"/>
      <c r="L799" s="153"/>
      <c r="M799" s="153"/>
      <c r="N799" s="153"/>
      <c r="O799" s="153"/>
      <c r="P799" s="153"/>
      <c r="Q799" s="153"/>
      <c r="R799" s="153"/>
      <c r="S799" s="153"/>
      <c r="T799" s="153"/>
      <c r="U799" s="153"/>
      <c r="V799" s="153"/>
      <c r="W799" s="153"/>
      <c r="X799" s="153"/>
      <c r="Y799" s="153"/>
      <c r="Z799" s="153"/>
      <c r="AA799" s="153"/>
    </row>
    <row r="800" spans="1:27" ht="15.75" customHeight="1" x14ac:dyDescent="0.25">
      <c r="A800" s="152"/>
      <c r="B800" s="152"/>
      <c r="C800" s="153"/>
      <c r="D800" s="154"/>
      <c r="E800" s="153"/>
      <c r="F800" s="155"/>
      <c r="G800" s="156"/>
      <c r="H800" s="153"/>
      <c r="I800" s="155"/>
      <c r="J800" s="153"/>
      <c r="K800" s="153"/>
      <c r="L800" s="153"/>
      <c r="M800" s="153"/>
      <c r="N800" s="153"/>
      <c r="O800" s="153"/>
      <c r="P800" s="153"/>
      <c r="Q800" s="153"/>
      <c r="R800" s="153"/>
      <c r="S800" s="153"/>
      <c r="T800" s="153"/>
      <c r="U800" s="153"/>
      <c r="V800" s="153"/>
      <c r="W800" s="153"/>
      <c r="X800" s="153"/>
      <c r="Y800" s="153"/>
      <c r="Z800" s="153"/>
      <c r="AA800" s="153"/>
    </row>
    <row r="801" spans="1:27" ht="15.75" customHeight="1" x14ac:dyDescent="0.25">
      <c r="A801" s="152"/>
      <c r="B801" s="152"/>
      <c r="C801" s="153"/>
      <c r="D801" s="154"/>
      <c r="E801" s="153"/>
      <c r="F801" s="155"/>
      <c r="G801" s="156"/>
      <c r="H801" s="153"/>
      <c r="I801" s="155"/>
      <c r="J801" s="153"/>
      <c r="K801" s="153"/>
      <c r="L801" s="153"/>
      <c r="M801" s="153"/>
      <c r="N801" s="153"/>
      <c r="O801" s="153"/>
      <c r="P801" s="153"/>
      <c r="Q801" s="153"/>
      <c r="R801" s="153"/>
      <c r="S801" s="153"/>
      <c r="T801" s="153"/>
      <c r="U801" s="153"/>
      <c r="V801" s="153"/>
      <c r="W801" s="153"/>
      <c r="X801" s="153"/>
      <c r="Y801" s="153"/>
      <c r="Z801" s="153"/>
      <c r="AA801" s="153"/>
    </row>
    <row r="802" spans="1:27" ht="15.75" customHeight="1" x14ac:dyDescent="0.25">
      <c r="A802" s="152"/>
      <c r="B802" s="152"/>
      <c r="C802" s="153"/>
      <c r="D802" s="154"/>
      <c r="E802" s="153"/>
      <c r="F802" s="155"/>
      <c r="G802" s="156"/>
      <c r="H802" s="153"/>
      <c r="I802" s="155"/>
      <c r="J802" s="153"/>
      <c r="K802" s="153"/>
      <c r="L802" s="153"/>
      <c r="M802" s="153"/>
      <c r="N802" s="153"/>
      <c r="O802" s="153"/>
      <c r="P802" s="153"/>
      <c r="Q802" s="153"/>
      <c r="R802" s="153"/>
      <c r="S802" s="153"/>
      <c r="T802" s="153"/>
      <c r="U802" s="153"/>
      <c r="V802" s="153"/>
      <c r="W802" s="153"/>
      <c r="X802" s="153"/>
      <c r="Y802" s="153"/>
      <c r="Z802" s="153"/>
      <c r="AA802" s="153"/>
    </row>
    <row r="803" spans="1:27" ht="15.75" customHeight="1" x14ac:dyDescent="0.25">
      <c r="A803" s="152"/>
      <c r="B803" s="152"/>
      <c r="C803" s="153"/>
      <c r="D803" s="154"/>
      <c r="E803" s="153"/>
      <c r="F803" s="155"/>
      <c r="G803" s="156"/>
      <c r="H803" s="153"/>
      <c r="I803" s="155"/>
      <c r="J803" s="153"/>
      <c r="K803" s="153"/>
      <c r="L803" s="153"/>
      <c r="M803" s="153"/>
      <c r="N803" s="153"/>
      <c r="O803" s="153"/>
      <c r="P803" s="153"/>
      <c r="Q803" s="153"/>
      <c r="R803" s="153"/>
      <c r="S803" s="153"/>
      <c r="T803" s="153"/>
      <c r="U803" s="153"/>
      <c r="V803" s="153"/>
      <c r="W803" s="153"/>
      <c r="X803" s="153"/>
      <c r="Y803" s="153"/>
      <c r="Z803" s="153"/>
      <c r="AA803" s="153"/>
    </row>
    <row r="804" spans="1:27" ht="15.75" customHeight="1" x14ac:dyDescent="0.25">
      <c r="A804" s="152"/>
      <c r="B804" s="152"/>
      <c r="C804" s="153"/>
      <c r="D804" s="154"/>
      <c r="E804" s="153"/>
      <c r="F804" s="155"/>
      <c r="G804" s="156"/>
      <c r="H804" s="153"/>
      <c r="I804" s="155"/>
      <c r="J804" s="153"/>
      <c r="K804" s="153"/>
      <c r="L804" s="153"/>
      <c r="M804" s="153"/>
      <c r="N804" s="153"/>
      <c r="O804" s="153"/>
      <c r="P804" s="153"/>
      <c r="Q804" s="153"/>
      <c r="R804" s="153"/>
      <c r="S804" s="153"/>
      <c r="T804" s="153"/>
      <c r="U804" s="153"/>
      <c r="V804" s="153"/>
      <c r="W804" s="153"/>
      <c r="X804" s="153"/>
      <c r="Y804" s="153"/>
      <c r="Z804" s="153"/>
      <c r="AA804" s="153"/>
    </row>
    <row r="805" spans="1:27" ht="15.75" customHeight="1" x14ac:dyDescent="0.25">
      <c r="A805" s="152"/>
      <c r="B805" s="152"/>
      <c r="C805" s="153"/>
      <c r="D805" s="154"/>
      <c r="E805" s="153"/>
      <c r="F805" s="155"/>
      <c r="G805" s="156"/>
      <c r="H805" s="153"/>
      <c r="I805" s="155"/>
      <c r="J805" s="153"/>
      <c r="K805" s="153"/>
      <c r="L805" s="153"/>
      <c r="M805" s="153"/>
      <c r="N805" s="153"/>
      <c r="O805" s="153"/>
      <c r="P805" s="153"/>
      <c r="Q805" s="153"/>
      <c r="R805" s="153"/>
      <c r="S805" s="153"/>
      <c r="T805" s="153"/>
      <c r="U805" s="153"/>
      <c r="V805" s="153"/>
      <c r="W805" s="153"/>
      <c r="X805" s="153"/>
      <c r="Y805" s="153"/>
      <c r="Z805" s="153"/>
      <c r="AA805" s="153"/>
    </row>
    <row r="806" spans="1:27" ht="15.75" customHeight="1" x14ac:dyDescent="0.25">
      <c r="A806" s="152"/>
      <c r="B806" s="152"/>
      <c r="C806" s="153"/>
      <c r="D806" s="154"/>
      <c r="E806" s="153"/>
      <c r="F806" s="155"/>
      <c r="G806" s="156"/>
      <c r="H806" s="153"/>
      <c r="I806" s="155"/>
      <c r="J806" s="153"/>
      <c r="K806" s="153"/>
      <c r="L806" s="153"/>
      <c r="M806" s="153"/>
      <c r="N806" s="153"/>
      <c r="O806" s="153"/>
      <c r="P806" s="153"/>
      <c r="Q806" s="153"/>
      <c r="R806" s="153"/>
      <c r="S806" s="153"/>
      <c r="T806" s="153"/>
      <c r="U806" s="153"/>
      <c r="V806" s="153"/>
      <c r="W806" s="153"/>
      <c r="X806" s="153"/>
      <c r="Y806" s="153"/>
      <c r="Z806" s="153"/>
      <c r="AA806" s="153"/>
    </row>
    <row r="807" spans="1:27" ht="15.75" customHeight="1" x14ac:dyDescent="0.25">
      <c r="A807" s="152"/>
      <c r="B807" s="152"/>
      <c r="C807" s="153"/>
      <c r="D807" s="154"/>
      <c r="E807" s="153"/>
      <c r="F807" s="155"/>
      <c r="G807" s="156"/>
      <c r="H807" s="153"/>
      <c r="I807" s="155"/>
      <c r="J807" s="153"/>
      <c r="K807" s="153"/>
      <c r="L807" s="153"/>
      <c r="M807" s="153"/>
      <c r="N807" s="153"/>
      <c r="O807" s="153"/>
      <c r="P807" s="153"/>
      <c r="Q807" s="153"/>
      <c r="R807" s="153"/>
      <c r="S807" s="153"/>
      <c r="T807" s="153"/>
      <c r="U807" s="153"/>
      <c r="V807" s="153"/>
      <c r="W807" s="153"/>
      <c r="X807" s="153"/>
      <c r="Y807" s="153"/>
      <c r="Z807" s="153"/>
      <c r="AA807" s="153"/>
    </row>
    <row r="808" spans="1:27" ht="15.75" customHeight="1" x14ac:dyDescent="0.25">
      <c r="A808" s="152"/>
      <c r="B808" s="152"/>
      <c r="C808" s="153"/>
      <c r="D808" s="154"/>
      <c r="E808" s="153"/>
      <c r="F808" s="155"/>
      <c r="G808" s="156"/>
      <c r="H808" s="153"/>
      <c r="I808" s="155"/>
      <c r="J808" s="153"/>
      <c r="K808" s="153"/>
      <c r="L808" s="153"/>
      <c r="M808" s="153"/>
      <c r="N808" s="153"/>
      <c r="O808" s="153"/>
      <c r="P808" s="153"/>
      <c r="Q808" s="153"/>
      <c r="R808" s="153"/>
      <c r="S808" s="153"/>
      <c r="T808" s="153"/>
      <c r="U808" s="153"/>
      <c r="V808" s="153"/>
      <c r="W808" s="153"/>
      <c r="X808" s="153"/>
      <c r="Y808" s="153"/>
      <c r="Z808" s="153"/>
      <c r="AA808" s="153"/>
    </row>
    <row r="809" spans="1:27" ht="15.75" customHeight="1" x14ac:dyDescent="0.25">
      <c r="A809" s="152"/>
      <c r="B809" s="152"/>
      <c r="C809" s="153"/>
      <c r="D809" s="154"/>
      <c r="E809" s="153"/>
      <c r="F809" s="155"/>
      <c r="G809" s="156"/>
      <c r="H809" s="153"/>
      <c r="I809" s="155"/>
      <c r="J809" s="153"/>
      <c r="K809" s="153"/>
      <c r="L809" s="153"/>
      <c r="M809" s="153"/>
      <c r="N809" s="153"/>
      <c r="O809" s="153"/>
      <c r="P809" s="153"/>
      <c r="Q809" s="153"/>
      <c r="R809" s="153"/>
      <c r="S809" s="153"/>
      <c r="T809" s="153"/>
      <c r="U809" s="153"/>
      <c r="V809" s="153"/>
      <c r="W809" s="153"/>
      <c r="X809" s="153"/>
      <c r="Y809" s="153"/>
      <c r="Z809" s="153"/>
      <c r="AA809" s="153"/>
    </row>
    <row r="810" spans="1:27" ht="15.75" customHeight="1" x14ac:dyDescent="0.25">
      <c r="A810" s="152"/>
      <c r="B810" s="152"/>
      <c r="C810" s="153"/>
      <c r="D810" s="154"/>
      <c r="E810" s="153"/>
      <c r="F810" s="155"/>
      <c r="G810" s="156"/>
      <c r="H810" s="153"/>
      <c r="I810" s="155"/>
      <c r="J810" s="153"/>
      <c r="K810" s="153"/>
      <c r="L810" s="153"/>
      <c r="M810" s="153"/>
      <c r="N810" s="153"/>
      <c r="O810" s="153"/>
      <c r="P810" s="153"/>
      <c r="Q810" s="153"/>
      <c r="R810" s="153"/>
      <c r="S810" s="153"/>
      <c r="T810" s="153"/>
      <c r="U810" s="153"/>
      <c r="V810" s="153"/>
      <c r="W810" s="153"/>
      <c r="X810" s="153"/>
      <c r="Y810" s="153"/>
      <c r="Z810" s="153"/>
      <c r="AA810" s="153"/>
    </row>
    <row r="811" spans="1:27" ht="15.75" customHeight="1" x14ac:dyDescent="0.25">
      <c r="A811" s="152"/>
      <c r="B811" s="152"/>
      <c r="C811" s="153"/>
      <c r="D811" s="154"/>
      <c r="E811" s="153"/>
      <c r="F811" s="155"/>
      <c r="G811" s="156"/>
      <c r="H811" s="153"/>
      <c r="I811" s="155"/>
      <c r="J811" s="153"/>
      <c r="K811" s="153"/>
      <c r="L811" s="153"/>
      <c r="M811" s="153"/>
      <c r="N811" s="153"/>
      <c r="O811" s="153"/>
      <c r="P811" s="153"/>
      <c r="Q811" s="153"/>
      <c r="R811" s="153"/>
      <c r="S811" s="153"/>
      <c r="T811" s="153"/>
      <c r="U811" s="153"/>
      <c r="V811" s="153"/>
      <c r="W811" s="153"/>
      <c r="X811" s="153"/>
      <c r="Y811" s="153"/>
      <c r="Z811" s="153"/>
      <c r="AA811" s="153"/>
    </row>
    <row r="812" spans="1:27" ht="15.75" customHeight="1" x14ac:dyDescent="0.25">
      <c r="A812" s="152"/>
      <c r="B812" s="152"/>
      <c r="C812" s="153"/>
      <c r="D812" s="154"/>
      <c r="E812" s="153"/>
      <c r="F812" s="155"/>
      <c r="G812" s="156"/>
      <c r="H812" s="153"/>
      <c r="I812" s="155"/>
      <c r="J812" s="153"/>
      <c r="K812" s="153"/>
      <c r="L812" s="153"/>
      <c r="M812" s="153"/>
      <c r="N812" s="153"/>
      <c r="O812" s="153"/>
      <c r="P812" s="153"/>
      <c r="Q812" s="153"/>
      <c r="R812" s="153"/>
      <c r="S812" s="153"/>
      <c r="T812" s="153"/>
      <c r="U812" s="153"/>
      <c r="V812" s="153"/>
      <c r="W812" s="153"/>
      <c r="X812" s="153"/>
      <c r="Y812" s="153"/>
      <c r="Z812" s="153"/>
      <c r="AA812" s="153"/>
    </row>
    <row r="813" spans="1:27" ht="15.75" customHeight="1" x14ac:dyDescent="0.25">
      <c r="A813" s="152"/>
      <c r="B813" s="152"/>
      <c r="C813" s="153"/>
      <c r="D813" s="154"/>
      <c r="E813" s="153"/>
      <c r="F813" s="155"/>
      <c r="G813" s="156"/>
      <c r="H813" s="153"/>
      <c r="I813" s="155"/>
      <c r="J813" s="153"/>
      <c r="K813" s="153"/>
      <c r="L813" s="153"/>
      <c r="M813" s="153"/>
      <c r="N813" s="153"/>
      <c r="O813" s="153"/>
      <c r="P813" s="153"/>
      <c r="Q813" s="153"/>
      <c r="R813" s="153"/>
      <c r="S813" s="153"/>
      <c r="T813" s="153"/>
      <c r="U813" s="153"/>
      <c r="V813" s="153"/>
      <c r="W813" s="153"/>
      <c r="X813" s="153"/>
      <c r="Y813" s="153"/>
      <c r="Z813" s="153"/>
      <c r="AA813" s="153"/>
    </row>
    <row r="814" spans="1:27" ht="15.75" customHeight="1" x14ac:dyDescent="0.25">
      <c r="A814" s="152"/>
      <c r="B814" s="152"/>
      <c r="C814" s="153"/>
      <c r="D814" s="154"/>
      <c r="E814" s="153"/>
      <c r="F814" s="155"/>
      <c r="G814" s="156"/>
      <c r="H814" s="153"/>
      <c r="I814" s="155"/>
      <c r="J814" s="153"/>
      <c r="K814" s="153"/>
      <c r="L814" s="153"/>
      <c r="M814" s="153"/>
      <c r="N814" s="153"/>
      <c r="O814" s="153"/>
      <c r="P814" s="153"/>
      <c r="Q814" s="153"/>
      <c r="R814" s="153"/>
      <c r="S814" s="153"/>
      <c r="T814" s="153"/>
      <c r="U814" s="153"/>
      <c r="V814" s="153"/>
      <c r="W814" s="153"/>
      <c r="X814" s="153"/>
      <c r="Y814" s="153"/>
      <c r="Z814" s="153"/>
      <c r="AA814" s="153"/>
    </row>
    <row r="815" spans="1:27" ht="15.75" customHeight="1" x14ac:dyDescent="0.25">
      <c r="A815" s="152"/>
      <c r="B815" s="152"/>
      <c r="C815" s="153"/>
      <c r="D815" s="154"/>
      <c r="E815" s="153"/>
      <c r="F815" s="155"/>
      <c r="G815" s="156"/>
      <c r="H815" s="153"/>
      <c r="I815" s="155"/>
      <c r="J815" s="153"/>
      <c r="K815" s="153"/>
      <c r="L815" s="153"/>
      <c r="M815" s="153"/>
      <c r="N815" s="153"/>
      <c r="O815" s="153"/>
      <c r="P815" s="153"/>
      <c r="Q815" s="153"/>
      <c r="R815" s="153"/>
      <c r="S815" s="153"/>
      <c r="T815" s="153"/>
      <c r="U815" s="153"/>
      <c r="V815" s="153"/>
      <c r="W815" s="153"/>
      <c r="X815" s="153"/>
      <c r="Y815" s="153"/>
      <c r="Z815" s="153"/>
      <c r="AA815" s="153"/>
    </row>
    <row r="816" spans="1:27" ht="15.75" customHeight="1" x14ac:dyDescent="0.25">
      <c r="A816" s="152"/>
      <c r="B816" s="152"/>
      <c r="C816" s="153"/>
      <c r="D816" s="154"/>
      <c r="E816" s="153"/>
      <c r="F816" s="155"/>
      <c r="G816" s="156"/>
      <c r="H816" s="153"/>
      <c r="I816" s="155"/>
      <c r="J816" s="153"/>
      <c r="K816" s="153"/>
      <c r="L816" s="153"/>
      <c r="M816" s="153"/>
      <c r="N816" s="153"/>
      <c r="O816" s="153"/>
      <c r="P816" s="153"/>
      <c r="Q816" s="153"/>
      <c r="R816" s="153"/>
      <c r="S816" s="153"/>
      <c r="T816" s="153"/>
      <c r="U816" s="153"/>
      <c r="V816" s="153"/>
      <c r="W816" s="153"/>
      <c r="X816" s="153"/>
      <c r="Y816" s="153"/>
      <c r="Z816" s="153"/>
      <c r="AA816" s="153"/>
    </row>
    <row r="817" spans="1:27" ht="15.75" customHeight="1" x14ac:dyDescent="0.25">
      <c r="A817" s="152"/>
      <c r="B817" s="152"/>
      <c r="C817" s="153"/>
      <c r="D817" s="154"/>
      <c r="E817" s="153"/>
      <c r="F817" s="155"/>
      <c r="G817" s="156"/>
      <c r="H817" s="153"/>
      <c r="I817" s="155"/>
      <c r="J817" s="153"/>
      <c r="K817" s="153"/>
      <c r="L817" s="153"/>
      <c r="M817" s="153"/>
      <c r="N817" s="153"/>
      <c r="O817" s="153"/>
      <c r="P817" s="153"/>
      <c r="Q817" s="153"/>
      <c r="R817" s="153"/>
      <c r="S817" s="153"/>
      <c r="T817" s="153"/>
      <c r="U817" s="153"/>
      <c r="V817" s="153"/>
      <c r="W817" s="153"/>
      <c r="X817" s="153"/>
      <c r="Y817" s="153"/>
      <c r="Z817" s="153"/>
      <c r="AA817" s="153"/>
    </row>
    <row r="818" spans="1:27" ht="15.75" customHeight="1" x14ac:dyDescent="0.25">
      <c r="A818" s="152"/>
      <c r="B818" s="152"/>
      <c r="C818" s="153"/>
      <c r="D818" s="154"/>
      <c r="E818" s="153"/>
      <c r="F818" s="155"/>
      <c r="G818" s="156"/>
      <c r="H818" s="153"/>
      <c r="I818" s="155"/>
      <c r="J818" s="153"/>
      <c r="K818" s="153"/>
      <c r="L818" s="153"/>
      <c r="M818" s="153"/>
      <c r="N818" s="153"/>
      <c r="O818" s="153"/>
      <c r="P818" s="153"/>
      <c r="Q818" s="153"/>
      <c r="R818" s="153"/>
      <c r="S818" s="153"/>
      <c r="T818" s="153"/>
      <c r="U818" s="153"/>
      <c r="V818" s="153"/>
      <c r="W818" s="153"/>
      <c r="X818" s="153"/>
      <c r="Y818" s="153"/>
      <c r="Z818" s="153"/>
      <c r="AA818" s="153"/>
    </row>
    <row r="819" spans="1:27" ht="15.75" customHeight="1" x14ac:dyDescent="0.25">
      <c r="A819" s="152"/>
      <c r="B819" s="152"/>
      <c r="C819" s="153"/>
      <c r="D819" s="154"/>
      <c r="E819" s="153"/>
      <c r="F819" s="155"/>
      <c r="G819" s="156"/>
      <c r="H819" s="153"/>
      <c r="I819" s="155"/>
      <c r="J819" s="153"/>
      <c r="K819" s="153"/>
      <c r="L819" s="153"/>
      <c r="M819" s="153"/>
      <c r="N819" s="153"/>
      <c r="O819" s="153"/>
      <c r="P819" s="153"/>
      <c r="Q819" s="153"/>
      <c r="R819" s="153"/>
      <c r="S819" s="153"/>
      <c r="T819" s="153"/>
      <c r="U819" s="153"/>
      <c r="V819" s="153"/>
      <c r="W819" s="153"/>
      <c r="X819" s="153"/>
      <c r="Y819" s="153"/>
      <c r="Z819" s="153"/>
      <c r="AA819" s="153"/>
    </row>
    <row r="820" spans="1:27" ht="15.75" customHeight="1" x14ac:dyDescent="0.25">
      <c r="A820" s="152"/>
      <c r="B820" s="152"/>
      <c r="C820" s="153"/>
      <c r="D820" s="154"/>
      <c r="E820" s="153"/>
      <c r="F820" s="155"/>
      <c r="G820" s="156"/>
      <c r="H820" s="153"/>
      <c r="I820" s="155"/>
      <c r="J820" s="153"/>
      <c r="K820" s="153"/>
      <c r="L820" s="153"/>
      <c r="M820" s="153"/>
      <c r="N820" s="153"/>
      <c r="O820" s="153"/>
      <c r="P820" s="153"/>
      <c r="Q820" s="153"/>
      <c r="R820" s="153"/>
      <c r="S820" s="153"/>
      <c r="T820" s="153"/>
      <c r="U820" s="153"/>
      <c r="V820" s="153"/>
      <c r="W820" s="153"/>
      <c r="X820" s="153"/>
      <c r="Y820" s="153"/>
      <c r="Z820" s="153"/>
      <c r="AA820" s="153"/>
    </row>
    <row r="821" spans="1:27" ht="15.75" customHeight="1" x14ac:dyDescent="0.25">
      <c r="A821" s="152"/>
      <c r="B821" s="152"/>
      <c r="C821" s="153"/>
      <c r="D821" s="154"/>
      <c r="E821" s="153"/>
      <c r="F821" s="155"/>
      <c r="G821" s="156"/>
      <c r="H821" s="153"/>
      <c r="I821" s="155"/>
      <c r="J821" s="153"/>
      <c r="K821" s="153"/>
      <c r="L821" s="153"/>
      <c r="M821" s="153"/>
      <c r="N821" s="153"/>
      <c r="O821" s="153"/>
      <c r="P821" s="153"/>
      <c r="Q821" s="153"/>
      <c r="R821" s="153"/>
      <c r="S821" s="153"/>
      <c r="T821" s="153"/>
      <c r="U821" s="153"/>
      <c r="V821" s="153"/>
      <c r="W821" s="153"/>
      <c r="X821" s="153"/>
      <c r="Y821" s="153"/>
      <c r="Z821" s="153"/>
      <c r="AA821" s="153"/>
    </row>
    <row r="822" spans="1:27" ht="15.75" customHeight="1" x14ac:dyDescent="0.25">
      <c r="A822" s="152"/>
      <c r="B822" s="152"/>
      <c r="C822" s="153"/>
      <c r="D822" s="154"/>
      <c r="E822" s="153"/>
      <c r="F822" s="155"/>
      <c r="G822" s="156"/>
      <c r="H822" s="153"/>
      <c r="I822" s="155"/>
      <c r="J822" s="153"/>
      <c r="K822" s="153"/>
      <c r="L822" s="153"/>
      <c r="M822" s="153"/>
      <c r="N822" s="153"/>
      <c r="O822" s="153"/>
      <c r="P822" s="153"/>
      <c r="Q822" s="153"/>
      <c r="R822" s="153"/>
      <c r="S822" s="153"/>
      <c r="T822" s="153"/>
      <c r="U822" s="153"/>
      <c r="V822" s="153"/>
      <c r="W822" s="153"/>
      <c r="X822" s="153"/>
      <c r="Y822" s="153"/>
      <c r="Z822" s="153"/>
      <c r="AA822" s="153"/>
    </row>
    <row r="823" spans="1:27" ht="15.75" customHeight="1" x14ac:dyDescent="0.25">
      <c r="A823" s="152"/>
      <c r="B823" s="152"/>
      <c r="C823" s="153"/>
      <c r="D823" s="154"/>
      <c r="E823" s="153"/>
      <c r="F823" s="155"/>
      <c r="G823" s="156"/>
      <c r="H823" s="153"/>
      <c r="I823" s="155"/>
      <c r="J823" s="153"/>
      <c r="K823" s="153"/>
      <c r="L823" s="153"/>
      <c r="M823" s="153"/>
      <c r="N823" s="153"/>
      <c r="O823" s="153"/>
      <c r="P823" s="153"/>
      <c r="Q823" s="153"/>
      <c r="R823" s="153"/>
      <c r="S823" s="153"/>
      <c r="T823" s="153"/>
      <c r="U823" s="153"/>
      <c r="V823" s="153"/>
      <c r="W823" s="153"/>
      <c r="X823" s="153"/>
      <c r="Y823" s="153"/>
      <c r="Z823" s="153"/>
      <c r="AA823" s="153"/>
    </row>
    <row r="824" spans="1:27" ht="15.75" customHeight="1" x14ac:dyDescent="0.25">
      <c r="A824" s="152"/>
      <c r="B824" s="152"/>
      <c r="C824" s="153"/>
      <c r="D824" s="154"/>
      <c r="E824" s="153"/>
      <c r="F824" s="155"/>
      <c r="G824" s="156"/>
      <c r="H824" s="153"/>
      <c r="I824" s="155"/>
      <c r="J824" s="153"/>
      <c r="K824" s="153"/>
      <c r="L824" s="153"/>
      <c r="M824" s="153"/>
      <c r="N824" s="153"/>
      <c r="O824" s="153"/>
      <c r="P824" s="153"/>
      <c r="Q824" s="153"/>
      <c r="R824" s="153"/>
      <c r="S824" s="153"/>
      <c r="T824" s="153"/>
      <c r="U824" s="153"/>
      <c r="V824" s="153"/>
      <c r="W824" s="153"/>
      <c r="X824" s="153"/>
      <c r="Y824" s="153"/>
      <c r="Z824" s="153"/>
      <c r="AA824" s="153"/>
    </row>
    <row r="825" spans="1:27" ht="15.75" customHeight="1" x14ac:dyDescent="0.25">
      <c r="A825" s="152"/>
      <c r="B825" s="152"/>
      <c r="C825" s="153"/>
      <c r="D825" s="154"/>
      <c r="E825" s="153"/>
      <c r="F825" s="155"/>
      <c r="G825" s="156"/>
      <c r="H825" s="153"/>
      <c r="I825" s="155"/>
      <c r="J825" s="153"/>
      <c r="K825" s="153"/>
      <c r="L825" s="153"/>
      <c r="M825" s="153"/>
      <c r="N825" s="153"/>
      <c r="O825" s="153"/>
      <c r="P825" s="153"/>
      <c r="Q825" s="153"/>
      <c r="R825" s="153"/>
      <c r="S825" s="153"/>
      <c r="T825" s="153"/>
      <c r="U825" s="153"/>
      <c r="V825" s="153"/>
      <c r="W825" s="153"/>
      <c r="X825" s="153"/>
      <c r="Y825" s="153"/>
      <c r="Z825" s="153"/>
      <c r="AA825" s="153"/>
    </row>
    <row r="826" spans="1:27" ht="15.75" customHeight="1" x14ac:dyDescent="0.25">
      <c r="A826" s="152"/>
      <c r="B826" s="152"/>
      <c r="C826" s="153"/>
      <c r="D826" s="154"/>
      <c r="E826" s="153"/>
      <c r="F826" s="155"/>
      <c r="G826" s="156"/>
      <c r="H826" s="153"/>
      <c r="I826" s="155"/>
      <c r="J826" s="153"/>
      <c r="K826" s="153"/>
      <c r="L826" s="153"/>
      <c r="M826" s="153"/>
      <c r="N826" s="153"/>
      <c r="O826" s="153"/>
      <c r="P826" s="153"/>
      <c r="Q826" s="153"/>
      <c r="R826" s="153"/>
      <c r="S826" s="153"/>
      <c r="T826" s="153"/>
      <c r="U826" s="153"/>
      <c r="V826" s="153"/>
      <c r="W826" s="153"/>
      <c r="X826" s="153"/>
      <c r="Y826" s="153"/>
      <c r="Z826" s="153"/>
      <c r="AA826" s="153"/>
    </row>
    <row r="827" spans="1:27" ht="15.75" customHeight="1" x14ac:dyDescent="0.25">
      <c r="A827" s="152"/>
      <c r="B827" s="152"/>
      <c r="C827" s="153"/>
      <c r="D827" s="154"/>
      <c r="E827" s="153"/>
      <c r="F827" s="155"/>
      <c r="G827" s="156"/>
      <c r="H827" s="153"/>
      <c r="I827" s="155"/>
      <c r="J827" s="153"/>
      <c r="K827" s="153"/>
      <c r="L827" s="153"/>
      <c r="M827" s="153"/>
      <c r="N827" s="153"/>
      <c r="O827" s="153"/>
      <c r="P827" s="153"/>
      <c r="Q827" s="153"/>
      <c r="R827" s="153"/>
      <c r="S827" s="153"/>
      <c r="T827" s="153"/>
      <c r="U827" s="153"/>
      <c r="V827" s="153"/>
      <c r="W827" s="153"/>
      <c r="X827" s="153"/>
      <c r="Y827" s="153"/>
      <c r="Z827" s="153"/>
      <c r="AA827" s="153"/>
    </row>
    <row r="828" spans="1:27" ht="15.75" customHeight="1" x14ac:dyDescent="0.25">
      <c r="A828" s="152"/>
      <c r="B828" s="152"/>
      <c r="C828" s="153"/>
      <c r="D828" s="154"/>
      <c r="E828" s="153"/>
      <c r="F828" s="155"/>
      <c r="G828" s="156"/>
      <c r="H828" s="153"/>
      <c r="I828" s="155"/>
      <c r="J828" s="153"/>
      <c r="K828" s="153"/>
      <c r="L828" s="153"/>
      <c r="M828" s="153"/>
      <c r="N828" s="153"/>
      <c r="O828" s="153"/>
      <c r="P828" s="153"/>
      <c r="Q828" s="153"/>
      <c r="R828" s="153"/>
      <c r="S828" s="153"/>
      <c r="T828" s="153"/>
      <c r="U828" s="153"/>
      <c r="V828" s="153"/>
      <c r="W828" s="153"/>
      <c r="X828" s="153"/>
      <c r="Y828" s="153"/>
      <c r="Z828" s="153"/>
      <c r="AA828" s="153"/>
    </row>
    <row r="829" spans="1:27" ht="15.75" customHeight="1" x14ac:dyDescent="0.25">
      <c r="A829" s="152"/>
      <c r="B829" s="152"/>
      <c r="C829" s="153"/>
      <c r="D829" s="154"/>
      <c r="E829" s="153"/>
      <c r="F829" s="155"/>
      <c r="G829" s="156"/>
      <c r="H829" s="153"/>
      <c r="I829" s="155"/>
      <c r="J829" s="153"/>
      <c r="K829" s="153"/>
      <c r="L829" s="153"/>
      <c r="M829" s="153"/>
      <c r="N829" s="153"/>
      <c r="O829" s="153"/>
      <c r="P829" s="153"/>
      <c r="Q829" s="153"/>
      <c r="R829" s="153"/>
      <c r="S829" s="153"/>
      <c r="T829" s="153"/>
      <c r="U829" s="153"/>
      <c r="V829" s="153"/>
      <c r="W829" s="153"/>
      <c r="X829" s="153"/>
      <c r="Y829" s="153"/>
      <c r="Z829" s="153"/>
      <c r="AA829" s="153"/>
    </row>
    <row r="830" spans="1:27" ht="15.75" customHeight="1" x14ac:dyDescent="0.25">
      <c r="A830" s="152"/>
      <c r="B830" s="152"/>
      <c r="C830" s="153"/>
      <c r="D830" s="154"/>
      <c r="E830" s="153"/>
      <c r="F830" s="155"/>
      <c r="G830" s="156"/>
      <c r="H830" s="153"/>
      <c r="I830" s="155"/>
      <c r="J830" s="153"/>
      <c r="K830" s="153"/>
      <c r="L830" s="153"/>
      <c r="M830" s="153"/>
      <c r="N830" s="153"/>
      <c r="O830" s="153"/>
      <c r="P830" s="153"/>
      <c r="Q830" s="153"/>
      <c r="R830" s="153"/>
      <c r="S830" s="153"/>
      <c r="T830" s="153"/>
      <c r="U830" s="153"/>
      <c r="V830" s="153"/>
      <c r="W830" s="153"/>
      <c r="X830" s="153"/>
      <c r="Y830" s="153"/>
      <c r="Z830" s="153"/>
      <c r="AA830" s="153"/>
    </row>
    <row r="831" spans="1:27" ht="15.75" customHeight="1" x14ac:dyDescent="0.25">
      <c r="A831" s="152"/>
      <c r="B831" s="152"/>
      <c r="C831" s="153"/>
      <c r="D831" s="154"/>
      <c r="E831" s="153"/>
      <c r="F831" s="155"/>
      <c r="G831" s="156"/>
      <c r="H831" s="153"/>
      <c r="I831" s="155"/>
      <c r="J831" s="153"/>
      <c r="K831" s="153"/>
      <c r="L831" s="153"/>
      <c r="M831" s="153"/>
      <c r="N831" s="153"/>
      <c r="O831" s="153"/>
      <c r="P831" s="153"/>
      <c r="Q831" s="153"/>
      <c r="R831" s="153"/>
      <c r="S831" s="153"/>
      <c r="T831" s="153"/>
      <c r="U831" s="153"/>
      <c r="V831" s="153"/>
      <c r="W831" s="153"/>
      <c r="X831" s="153"/>
      <c r="Y831" s="153"/>
      <c r="Z831" s="153"/>
      <c r="AA831" s="153"/>
    </row>
    <row r="832" spans="1:27" ht="15.75" customHeight="1" x14ac:dyDescent="0.25">
      <c r="A832" s="152"/>
      <c r="B832" s="152"/>
      <c r="C832" s="153"/>
      <c r="D832" s="154"/>
      <c r="E832" s="153"/>
      <c r="F832" s="155"/>
      <c r="G832" s="156"/>
      <c r="H832" s="153"/>
      <c r="I832" s="155"/>
      <c r="J832" s="153"/>
      <c r="K832" s="153"/>
      <c r="L832" s="153"/>
      <c r="M832" s="153"/>
      <c r="N832" s="153"/>
      <c r="O832" s="153"/>
      <c r="P832" s="153"/>
      <c r="Q832" s="153"/>
      <c r="R832" s="153"/>
      <c r="S832" s="153"/>
      <c r="T832" s="153"/>
      <c r="U832" s="153"/>
      <c r="V832" s="153"/>
      <c r="W832" s="153"/>
      <c r="X832" s="153"/>
      <c r="Y832" s="153"/>
      <c r="Z832" s="153"/>
      <c r="AA832" s="153"/>
    </row>
    <row r="833" spans="1:27" ht="15.75" customHeight="1" x14ac:dyDescent="0.25">
      <c r="A833" s="152"/>
      <c r="B833" s="152"/>
      <c r="C833" s="153"/>
      <c r="D833" s="154"/>
      <c r="E833" s="153"/>
      <c r="F833" s="155"/>
      <c r="G833" s="156"/>
      <c r="H833" s="153"/>
      <c r="I833" s="155"/>
      <c r="J833" s="153"/>
      <c r="K833" s="153"/>
      <c r="L833" s="153"/>
      <c r="M833" s="153"/>
      <c r="N833" s="153"/>
      <c r="O833" s="153"/>
      <c r="P833" s="153"/>
      <c r="Q833" s="153"/>
      <c r="R833" s="153"/>
      <c r="S833" s="153"/>
      <c r="T833" s="153"/>
      <c r="U833" s="153"/>
      <c r="V833" s="153"/>
      <c r="W833" s="153"/>
      <c r="X833" s="153"/>
      <c r="Y833" s="153"/>
      <c r="Z833" s="153"/>
      <c r="AA833" s="153"/>
    </row>
    <row r="834" spans="1:27" ht="15.75" customHeight="1" x14ac:dyDescent="0.25">
      <c r="A834" s="152"/>
      <c r="B834" s="152"/>
      <c r="C834" s="153"/>
      <c r="D834" s="154"/>
      <c r="E834" s="153"/>
      <c r="F834" s="155"/>
      <c r="G834" s="156"/>
      <c r="H834" s="153"/>
      <c r="I834" s="155"/>
      <c r="J834" s="153"/>
      <c r="K834" s="153"/>
      <c r="L834" s="153"/>
      <c r="M834" s="153"/>
      <c r="N834" s="153"/>
      <c r="O834" s="153"/>
      <c r="P834" s="153"/>
      <c r="Q834" s="153"/>
      <c r="R834" s="153"/>
      <c r="S834" s="153"/>
      <c r="T834" s="153"/>
      <c r="U834" s="153"/>
      <c r="V834" s="153"/>
      <c r="W834" s="153"/>
      <c r="X834" s="153"/>
      <c r="Y834" s="153"/>
      <c r="Z834" s="153"/>
      <c r="AA834" s="153"/>
    </row>
    <row r="835" spans="1:27" ht="15.75" customHeight="1" x14ac:dyDescent="0.25">
      <c r="A835" s="152"/>
      <c r="B835" s="152"/>
      <c r="C835" s="153"/>
      <c r="D835" s="154"/>
      <c r="E835" s="153"/>
      <c r="F835" s="155"/>
      <c r="G835" s="156"/>
      <c r="H835" s="153"/>
      <c r="I835" s="155"/>
      <c r="J835" s="153"/>
      <c r="K835" s="153"/>
      <c r="L835" s="153"/>
      <c r="M835" s="153"/>
      <c r="N835" s="153"/>
      <c r="O835" s="153"/>
      <c r="P835" s="153"/>
      <c r="Q835" s="153"/>
      <c r="R835" s="153"/>
      <c r="S835" s="153"/>
      <c r="T835" s="153"/>
      <c r="U835" s="153"/>
      <c r="V835" s="153"/>
      <c r="W835" s="153"/>
      <c r="X835" s="153"/>
      <c r="Y835" s="153"/>
      <c r="Z835" s="153"/>
      <c r="AA835" s="153"/>
    </row>
    <row r="836" spans="1:27" ht="15.75" customHeight="1" x14ac:dyDescent="0.25">
      <c r="A836" s="152"/>
      <c r="B836" s="152"/>
      <c r="C836" s="153"/>
      <c r="D836" s="154"/>
      <c r="E836" s="153"/>
      <c r="F836" s="155"/>
      <c r="G836" s="156"/>
      <c r="H836" s="153"/>
      <c r="I836" s="155"/>
      <c r="J836" s="153"/>
      <c r="K836" s="153"/>
      <c r="L836" s="153"/>
      <c r="M836" s="153"/>
      <c r="N836" s="153"/>
      <c r="O836" s="153"/>
      <c r="P836" s="153"/>
      <c r="Q836" s="153"/>
      <c r="R836" s="153"/>
      <c r="S836" s="153"/>
      <c r="T836" s="153"/>
      <c r="U836" s="153"/>
      <c r="V836" s="153"/>
      <c r="W836" s="153"/>
      <c r="X836" s="153"/>
      <c r="Y836" s="153"/>
      <c r="Z836" s="153"/>
      <c r="AA836" s="153"/>
    </row>
    <row r="837" spans="1:27" ht="15.75" customHeight="1" x14ac:dyDescent="0.25">
      <c r="A837" s="152"/>
      <c r="B837" s="152"/>
      <c r="C837" s="153"/>
      <c r="D837" s="154"/>
      <c r="E837" s="153"/>
      <c r="F837" s="155"/>
      <c r="G837" s="156"/>
      <c r="H837" s="153"/>
      <c r="I837" s="155"/>
      <c r="J837" s="153"/>
      <c r="K837" s="153"/>
      <c r="L837" s="153"/>
      <c r="M837" s="153"/>
      <c r="N837" s="153"/>
      <c r="O837" s="153"/>
      <c r="P837" s="153"/>
      <c r="Q837" s="153"/>
      <c r="R837" s="153"/>
      <c r="S837" s="153"/>
      <c r="T837" s="153"/>
      <c r="U837" s="153"/>
      <c r="V837" s="153"/>
      <c r="W837" s="153"/>
      <c r="X837" s="153"/>
      <c r="Y837" s="153"/>
      <c r="Z837" s="153"/>
      <c r="AA837" s="153"/>
    </row>
    <row r="838" spans="1:27" ht="15.75" customHeight="1" x14ac:dyDescent="0.25">
      <c r="A838" s="152"/>
      <c r="B838" s="152"/>
      <c r="C838" s="153"/>
      <c r="D838" s="154"/>
      <c r="E838" s="153"/>
      <c r="F838" s="155"/>
      <c r="G838" s="156"/>
      <c r="H838" s="153"/>
      <c r="I838" s="155"/>
      <c r="J838" s="153"/>
      <c r="K838" s="153"/>
      <c r="L838" s="153"/>
      <c r="M838" s="153"/>
      <c r="N838" s="153"/>
      <c r="O838" s="153"/>
      <c r="P838" s="153"/>
      <c r="Q838" s="153"/>
      <c r="R838" s="153"/>
      <c r="S838" s="153"/>
      <c r="T838" s="153"/>
      <c r="U838" s="153"/>
      <c r="V838" s="153"/>
      <c r="W838" s="153"/>
      <c r="X838" s="153"/>
      <c r="Y838" s="153"/>
      <c r="Z838" s="153"/>
      <c r="AA838" s="153"/>
    </row>
    <row r="839" spans="1:27" ht="15.75" customHeight="1" x14ac:dyDescent="0.25">
      <c r="A839" s="152"/>
      <c r="B839" s="152"/>
      <c r="C839" s="153"/>
      <c r="D839" s="154"/>
      <c r="E839" s="153"/>
      <c r="F839" s="155"/>
      <c r="G839" s="156"/>
      <c r="H839" s="153"/>
      <c r="I839" s="155"/>
      <c r="J839" s="153"/>
      <c r="K839" s="153"/>
      <c r="L839" s="153"/>
      <c r="M839" s="153"/>
      <c r="N839" s="153"/>
      <c r="O839" s="153"/>
      <c r="P839" s="153"/>
      <c r="Q839" s="153"/>
      <c r="R839" s="153"/>
      <c r="S839" s="153"/>
      <c r="T839" s="153"/>
      <c r="U839" s="153"/>
      <c r="V839" s="153"/>
      <c r="W839" s="153"/>
      <c r="X839" s="153"/>
      <c r="Y839" s="153"/>
      <c r="Z839" s="153"/>
      <c r="AA839" s="153"/>
    </row>
    <row r="840" spans="1:27" ht="15.75" customHeight="1" x14ac:dyDescent="0.25">
      <c r="A840" s="152"/>
      <c r="B840" s="152"/>
      <c r="C840" s="153"/>
      <c r="D840" s="154"/>
      <c r="E840" s="153"/>
      <c r="F840" s="155"/>
      <c r="G840" s="156"/>
      <c r="H840" s="153"/>
      <c r="I840" s="155"/>
      <c r="J840" s="153"/>
      <c r="K840" s="153"/>
      <c r="L840" s="153"/>
      <c r="M840" s="153"/>
      <c r="N840" s="153"/>
      <c r="O840" s="153"/>
      <c r="P840" s="153"/>
      <c r="Q840" s="153"/>
      <c r="R840" s="153"/>
      <c r="S840" s="153"/>
      <c r="T840" s="153"/>
      <c r="U840" s="153"/>
      <c r="V840" s="153"/>
      <c r="W840" s="153"/>
      <c r="X840" s="153"/>
      <c r="Y840" s="153"/>
      <c r="Z840" s="153"/>
      <c r="AA840" s="153"/>
    </row>
    <row r="841" spans="1:27" ht="15.75" customHeight="1" x14ac:dyDescent="0.25">
      <c r="A841" s="152"/>
      <c r="B841" s="152"/>
      <c r="C841" s="153"/>
      <c r="D841" s="154"/>
      <c r="E841" s="153"/>
      <c r="F841" s="155"/>
      <c r="G841" s="156"/>
      <c r="H841" s="153"/>
      <c r="I841" s="155"/>
      <c r="J841" s="153"/>
      <c r="K841" s="153"/>
      <c r="L841" s="153"/>
      <c r="M841" s="153"/>
      <c r="N841" s="153"/>
      <c r="O841" s="153"/>
      <c r="P841" s="153"/>
      <c r="Q841" s="153"/>
      <c r="R841" s="153"/>
      <c r="S841" s="153"/>
      <c r="T841" s="153"/>
      <c r="U841" s="153"/>
      <c r="V841" s="153"/>
      <c r="W841" s="153"/>
      <c r="X841" s="153"/>
      <c r="Y841" s="153"/>
      <c r="Z841" s="153"/>
      <c r="AA841" s="153"/>
    </row>
    <row r="842" spans="1:27" ht="15.75" customHeight="1" x14ac:dyDescent="0.25">
      <c r="A842" s="152"/>
      <c r="B842" s="152"/>
      <c r="C842" s="153"/>
      <c r="D842" s="154"/>
      <c r="E842" s="153"/>
      <c r="F842" s="155"/>
      <c r="G842" s="156"/>
      <c r="H842" s="153"/>
      <c r="I842" s="155"/>
      <c r="J842" s="153"/>
      <c r="K842" s="153"/>
      <c r="L842" s="153"/>
      <c r="M842" s="153"/>
      <c r="N842" s="153"/>
      <c r="O842" s="153"/>
      <c r="P842" s="153"/>
      <c r="Q842" s="153"/>
      <c r="R842" s="153"/>
      <c r="S842" s="153"/>
      <c r="T842" s="153"/>
      <c r="U842" s="153"/>
      <c r="V842" s="153"/>
      <c r="W842" s="153"/>
      <c r="X842" s="153"/>
      <c r="Y842" s="153"/>
      <c r="Z842" s="153"/>
      <c r="AA842" s="153"/>
    </row>
    <row r="843" spans="1:27" ht="15.75" customHeight="1" x14ac:dyDescent="0.25">
      <c r="A843" s="152"/>
      <c r="B843" s="152"/>
      <c r="C843" s="153"/>
      <c r="D843" s="154"/>
      <c r="E843" s="153"/>
      <c r="F843" s="155"/>
      <c r="G843" s="156"/>
      <c r="H843" s="153"/>
      <c r="I843" s="155"/>
      <c r="J843" s="153"/>
      <c r="K843" s="153"/>
      <c r="L843" s="153"/>
      <c r="M843" s="153"/>
      <c r="N843" s="153"/>
      <c r="O843" s="153"/>
      <c r="P843" s="153"/>
      <c r="Q843" s="153"/>
      <c r="R843" s="153"/>
      <c r="S843" s="153"/>
      <c r="T843" s="153"/>
      <c r="U843" s="153"/>
      <c r="V843" s="153"/>
      <c r="W843" s="153"/>
      <c r="X843" s="153"/>
      <c r="Y843" s="153"/>
      <c r="Z843" s="153"/>
      <c r="AA843" s="153"/>
    </row>
    <row r="844" spans="1:27" ht="15.75" customHeight="1" x14ac:dyDescent="0.25">
      <c r="A844" s="152"/>
      <c r="B844" s="152"/>
      <c r="C844" s="153"/>
      <c r="D844" s="154"/>
      <c r="E844" s="153"/>
      <c r="F844" s="155"/>
      <c r="G844" s="156"/>
      <c r="H844" s="153"/>
      <c r="I844" s="155"/>
      <c r="J844" s="153"/>
      <c r="K844" s="153"/>
      <c r="L844" s="153"/>
      <c r="M844" s="153"/>
      <c r="N844" s="153"/>
      <c r="O844" s="153"/>
      <c r="P844" s="153"/>
      <c r="Q844" s="153"/>
      <c r="R844" s="153"/>
      <c r="S844" s="153"/>
      <c r="T844" s="153"/>
      <c r="U844" s="153"/>
      <c r="V844" s="153"/>
      <c r="W844" s="153"/>
      <c r="X844" s="153"/>
      <c r="Y844" s="153"/>
      <c r="Z844" s="153"/>
      <c r="AA844" s="153"/>
    </row>
    <row r="845" spans="1:27" ht="15.75" customHeight="1" x14ac:dyDescent="0.25">
      <c r="A845" s="152"/>
      <c r="B845" s="152"/>
      <c r="C845" s="153"/>
      <c r="D845" s="154"/>
      <c r="E845" s="153"/>
      <c r="F845" s="155"/>
      <c r="G845" s="156"/>
      <c r="H845" s="153"/>
      <c r="I845" s="155"/>
      <c r="J845" s="153"/>
      <c r="K845" s="153"/>
      <c r="L845" s="153"/>
      <c r="M845" s="153"/>
      <c r="N845" s="153"/>
      <c r="O845" s="153"/>
      <c r="P845" s="153"/>
      <c r="Q845" s="153"/>
      <c r="R845" s="153"/>
      <c r="S845" s="153"/>
      <c r="T845" s="153"/>
      <c r="U845" s="153"/>
      <c r="V845" s="153"/>
      <c r="W845" s="153"/>
      <c r="X845" s="153"/>
      <c r="Y845" s="153"/>
      <c r="Z845" s="153"/>
      <c r="AA845" s="153"/>
    </row>
    <row r="846" spans="1:27" ht="15.75" customHeight="1" x14ac:dyDescent="0.25">
      <c r="A846" s="152"/>
      <c r="B846" s="152"/>
      <c r="C846" s="153"/>
      <c r="D846" s="154"/>
      <c r="E846" s="153"/>
      <c r="F846" s="155"/>
      <c r="G846" s="156"/>
      <c r="H846" s="153"/>
      <c r="I846" s="155"/>
      <c r="J846" s="153"/>
      <c r="K846" s="153"/>
      <c r="L846" s="153"/>
      <c r="M846" s="153"/>
      <c r="N846" s="153"/>
      <c r="O846" s="153"/>
      <c r="P846" s="153"/>
      <c r="Q846" s="153"/>
      <c r="R846" s="153"/>
      <c r="S846" s="153"/>
      <c r="T846" s="153"/>
      <c r="U846" s="153"/>
      <c r="V846" s="153"/>
      <c r="W846" s="153"/>
      <c r="X846" s="153"/>
      <c r="Y846" s="153"/>
      <c r="Z846" s="153"/>
      <c r="AA846" s="153"/>
    </row>
    <row r="847" spans="1:27" ht="15.75" customHeight="1" x14ac:dyDescent="0.25">
      <c r="A847" s="152"/>
      <c r="B847" s="152"/>
      <c r="C847" s="153"/>
      <c r="D847" s="154"/>
      <c r="E847" s="153"/>
      <c r="F847" s="155"/>
      <c r="G847" s="156"/>
      <c r="H847" s="153"/>
      <c r="I847" s="155"/>
      <c r="J847" s="153"/>
      <c r="K847" s="153"/>
      <c r="L847" s="153"/>
      <c r="M847" s="153"/>
      <c r="N847" s="153"/>
      <c r="O847" s="153"/>
      <c r="P847" s="153"/>
      <c r="Q847" s="153"/>
      <c r="R847" s="153"/>
      <c r="S847" s="153"/>
      <c r="T847" s="153"/>
      <c r="U847" s="153"/>
      <c r="V847" s="153"/>
      <c r="W847" s="153"/>
      <c r="X847" s="153"/>
      <c r="Y847" s="153"/>
      <c r="Z847" s="153"/>
      <c r="AA847" s="153"/>
    </row>
    <row r="848" spans="1:27" ht="15.75" customHeight="1" x14ac:dyDescent="0.25">
      <c r="A848" s="152"/>
      <c r="B848" s="152"/>
      <c r="C848" s="153"/>
      <c r="D848" s="154"/>
      <c r="E848" s="153"/>
      <c r="F848" s="155"/>
      <c r="G848" s="156"/>
      <c r="H848" s="153"/>
      <c r="I848" s="155"/>
      <c r="J848" s="153"/>
      <c r="K848" s="153"/>
      <c r="L848" s="153"/>
      <c r="M848" s="153"/>
      <c r="N848" s="153"/>
      <c r="O848" s="153"/>
      <c r="P848" s="153"/>
      <c r="Q848" s="153"/>
      <c r="R848" s="153"/>
      <c r="S848" s="153"/>
      <c r="T848" s="153"/>
      <c r="U848" s="153"/>
      <c r="V848" s="153"/>
      <c r="W848" s="153"/>
      <c r="X848" s="153"/>
      <c r="Y848" s="153"/>
      <c r="Z848" s="153"/>
      <c r="AA848" s="153"/>
    </row>
    <row r="849" spans="1:27" ht="15.75" customHeight="1" x14ac:dyDescent="0.25">
      <c r="A849" s="152"/>
      <c r="B849" s="152"/>
      <c r="C849" s="153"/>
      <c r="D849" s="154"/>
      <c r="E849" s="153"/>
      <c r="F849" s="155"/>
      <c r="G849" s="156"/>
      <c r="H849" s="153"/>
      <c r="I849" s="155"/>
      <c r="J849" s="153"/>
      <c r="K849" s="153"/>
      <c r="L849" s="153"/>
      <c r="M849" s="153"/>
      <c r="N849" s="153"/>
      <c r="O849" s="153"/>
      <c r="P849" s="153"/>
      <c r="Q849" s="153"/>
      <c r="R849" s="153"/>
      <c r="S849" s="153"/>
      <c r="T849" s="153"/>
      <c r="U849" s="153"/>
      <c r="V849" s="153"/>
      <c r="W849" s="153"/>
      <c r="X849" s="153"/>
      <c r="Y849" s="153"/>
      <c r="Z849" s="153"/>
      <c r="AA849" s="153"/>
    </row>
    <row r="850" spans="1:27" ht="15.75" customHeight="1" x14ac:dyDescent="0.25">
      <c r="A850" s="152"/>
      <c r="B850" s="152"/>
      <c r="C850" s="153"/>
      <c r="D850" s="154"/>
      <c r="E850" s="153"/>
      <c r="F850" s="155"/>
      <c r="G850" s="156"/>
      <c r="H850" s="153"/>
      <c r="I850" s="155"/>
      <c r="J850" s="153"/>
      <c r="K850" s="153"/>
      <c r="L850" s="153"/>
      <c r="M850" s="153"/>
      <c r="N850" s="153"/>
      <c r="O850" s="153"/>
      <c r="P850" s="153"/>
      <c r="Q850" s="153"/>
      <c r="R850" s="153"/>
      <c r="S850" s="153"/>
      <c r="T850" s="153"/>
      <c r="U850" s="153"/>
      <c r="V850" s="153"/>
      <c r="W850" s="153"/>
      <c r="X850" s="153"/>
      <c r="Y850" s="153"/>
      <c r="Z850" s="153"/>
      <c r="AA850" s="153"/>
    </row>
    <row r="851" spans="1:27" ht="15.75" customHeight="1" x14ac:dyDescent="0.25">
      <c r="A851" s="152"/>
      <c r="B851" s="152"/>
      <c r="C851" s="153"/>
      <c r="D851" s="154"/>
      <c r="E851" s="153"/>
      <c r="F851" s="155"/>
      <c r="G851" s="156"/>
      <c r="H851" s="153"/>
      <c r="I851" s="155"/>
      <c r="J851" s="153"/>
      <c r="K851" s="153"/>
      <c r="L851" s="153"/>
      <c r="M851" s="153"/>
      <c r="N851" s="153"/>
      <c r="O851" s="153"/>
      <c r="P851" s="153"/>
      <c r="Q851" s="153"/>
      <c r="R851" s="153"/>
      <c r="S851" s="153"/>
      <c r="T851" s="153"/>
      <c r="U851" s="153"/>
      <c r="V851" s="153"/>
      <c r="W851" s="153"/>
      <c r="X851" s="153"/>
      <c r="Y851" s="153"/>
      <c r="Z851" s="153"/>
      <c r="AA851" s="153"/>
    </row>
    <row r="852" spans="1:27" ht="15.75" customHeight="1" x14ac:dyDescent="0.25">
      <c r="A852" s="152"/>
      <c r="B852" s="152"/>
      <c r="C852" s="153"/>
      <c r="D852" s="154"/>
      <c r="E852" s="153"/>
      <c r="F852" s="155"/>
      <c r="G852" s="156"/>
      <c r="H852" s="153"/>
      <c r="I852" s="155"/>
      <c r="J852" s="153"/>
      <c r="K852" s="153"/>
      <c r="L852" s="153"/>
      <c r="M852" s="153"/>
      <c r="N852" s="153"/>
      <c r="O852" s="153"/>
      <c r="P852" s="153"/>
      <c r="Q852" s="153"/>
      <c r="R852" s="153"/>
      <c r="S852" s="153"/>
      <c r="T852" s="153"/>
      <c r="U852" s="153"/>
      <c r="V852" s="153"/>
      <c r="W852" s="153"/>
      <c r="X852" s="153"/>
      <c r="Y852" s="153"/>
      <c r="Z852" s="153"/>
      <c r="AA852" s="153"/>
    </row>
    <row r="853" spans="1:27" ht="15.75" customHeight="1" x14ac:dyDescent="0.25">
      <c r="A853" s="152"/>
      <c r="B853" s="152"/>
      <c r="C853" s="153"/>
      <c r="D853" s="154"/>
      <c r="E853" s="153"/>
      <c r="F853" s="155"/>
      <c r="G853" s="156"/>
      <c r="H853" s="153"/>
      <c r="I853" s="155"/>
      <c r="J853" s="153"/>
      <c r="K853" s="153"/>
      <c r="L853" s="153"/>
      <c r="M853" s="153"/>
      <c r="N853" s="153"/>
      <c r="O853" s="153"/>
      <c r="P853" s="153"/>
      <c r="Q853" s="153"/>
      <c r="R853" s="153"/>
      <c r="S853" s="153"/>
      <c r="T853" s="153"/>
      <c r="U853" s="153"/>
      <c r="V853" s="153"/>
      <c r="W853" s="153"/>
      <c r="X853" s="153"/>
      <c r="Y853" s="153"/>
      <c r="Z853" s="153"/>
      <c r="AA853" s="153"/>
    </row>
    <row r="854" spans="1:27" ht="15.75" customHeight="1" x14ac:dyDescent="0.25">
      <c r="A854" s="152"/>
      <c r="B854" s="152"/>
      <c r="C854" s="153"/>
      <c r="D854" s="154"/>
      <c r="E854" s="153"/>
      <c r="F854" s="155"/>
      <c r="G854" s="156"/>
      <c r="H854" s="153"/>
      <c r="I854" s="155"/>
      <c r="J854" s="153"/>
      <c r="K854" s="153"/>
      <c r="L854" s="153"/>
      <c r="M854" s="153"/>
      <c r="N854" s="153"/>
      <c r="O854" s="153"/>
      <c r="P854" s="153"/>
      <c r="Q854" s="153"/>
      <c r="R854" s="153"/>
      <c r="S854" s="153"/>
      <c r="T854" s="153"/>
      <c r="U854" s="153"/>
      <c r="V854" s="153"/>
      <c r="W854" s="153"/>
      <c r="X854" s="153"/>
      <c r="Y854" s="153"/>
      <c r="Z854" s="153"/>
      <c r="AA854" s="153"/>
    </row>
    <row r="855" spans="1:27" ht="15.75" customHeight="1" x14ac:dyDescent="0.25">
      <c r="A855" s="152"/>
      <c r="B855" s="152"/>
      <c r="C855" s="153"/>
      <c r="D855" s="154"/>
      <c r="E855" s="153"/>
      <c r="F855" s="155"/>
      <c r="G855" s="156"/>
      <c r="H855" s="153"/>
      <c r="I855" s="155"/>
      <c r="J855" s="153"/>
      <c r="K855" s="153"/>
      <c r="L855" s="153"/>
      <c r="M855" s="153"/>
      <c r="N855" s="153"/>
      <c r="O855" s="153"/>
      <c r="P855" s="153"/>
      <c r="Q855" s="153"/>
      <c r="R855" s="153"/>
      <c r="S855" s="153"/>
      <c r="T855" s="153"/>
      <c r="U855" s="153"/>
      <c r="V855" s="153"/>
      <c r="W855" s="153"/>
      <c r="X855" s="153"/>
      <c r="Y855" s="153"/>
      <c r="Z855" s="153"/>
      <c r="AA855" s="153"/>
    </row>
    <row r="856" spans="1:27" ht="15.75" customHeight="1" x14ac:dyDescent="0.25">
      <c r="A856" s="152"/>
      <c r="B856" s="152"/>
      <c r="C856" s="153"/>
      <c r="D856" s="154"/>
      <c r="E856" s="153"/>
      <c r="F856" s="155"/>
      <c r="G856" s="156"/>
      <c r="H856" s="153"/>
      <c r="I856" s="155"/>
      <c r="J856" s="153"/>
      <c r="K856" s="153"/>
      <c r="L856" s="153"/>
      <c r="M856" s="153"/>
      <c r="N856" s="153"/>
      <c r="O856" s="153"/>
      <c r="P856" s="153"/>
      <c r="Q856" s="153"/>
      <c r="R856" s="153"/>
      <c r="S856" s="153"/>
      <c r="T856" s="153"/>
      <c r="U856" s="153"/>
      <c r="V856" s="153"/>
      <c r="W856" s="153"/>
      <c r="X856" s="153"/>
      <c r="Y856" s="153"/>
      <c r="Z856" s="153"/>
      <c r="AA856" s="153"/>
    </row>
    <row r="857" spans="1:27" ht="15.75" customHeight="1" x14ac:dyDescent="0.25">
      <c r="A857" s="152"/>
      <c r="B857" s="152"/>
      <c r="C857" s="153"/>
      <c r="D857" s="154"/>
      <c r="E857" s="153"/>
      <c r="F857" s="155"/>
      <c r="G857" s="156"/>
      <c r="H857" s="153"/>
      <c r="I857" s="155"/>
      <c r="J857" s="153"/>
      <c r="K857" s="153"/>
      <c r="L857" s="153"/>
      <c r="M857" s="153"/>
      <c r="N857" s="153"/>
      <c r="O857" s="153"/>
      <c r="P857" s="153"/>
      <c r="Q857" s="153"/>
      <c r="R857" s="153"/>
      <c r="S857" s="153"/>
      <c r="T857" s="153"/>
      <c r="U857" s="153"/>
      <c r="V857" s="153"/>
      <c r="W857" s="153"/>
      <c r="X857" s="153"/>
      <c r="Y857" s="153"/>
      <c r="Z857" s="153"/>
      <c r="AA857" s="153"/>
    </row>
    <row r="858" spans="1:27" ht="15.75" customHeight="1" x14ac:dyDescent="0.25">
      <c r="A858" s="152"/>
      <c r="B858" s="152"/>
      <c r="C858" s="153"/>
      <c r="D858" s="154"/>
      <c r="E858" s="153"/>
      <c r="F858" s="155"/>
      <c r="G858" s="156"/>
      <c r="H858" s="153"/>
      <c r="I858" s="155"/>
      <c r="J858" s="153"/>
      <c r="K858" s="153"/>
      <c r="L858" s="153"/>
      <c r="M858" s="153"/>
      <c r="N858" s="153"/>
      <c r="O858" s="153"/>
      <c r="P858" s="153"/>
      <c r="Q858" s="153"/>
      <c r="R858" s="153"/>
      <c r="S858" s="153"/>
      <c r="T858" s="153"/>
      <c r="U858" s="153"/>
      <c r="V858" s="153"/>
      <c r="W858" s="153"/>
      <c r="X858" s="153"/>
      <c r="Y858" s="153"/>
      <c r="Z858" s="153"/>
      <c r="AA858" s="153"/>
    </row>
    <row r="859" spans="1:27" ht="15.75" customHeight="1" x14ac:dyDescent="0.25">
      <c r="A859" s="152"/>
      <c r="B859" s="152"/>
      <c r="C859" s="153"/>
      <c r="D859" s="154"/>
      <c r="E859" s="153"/>
      <c r="F859" s="155"/>
      <c r="G859" s="156"/>
      <c r="H859" s="153"/>
      <c r="I859" s="155"/>
      <c r="J859" s="153"/>
      <c r="K859" s="153"/>
      <c r="L859" s="153"/>
      <c r="M859" s="153"/>
      <c r="N859" s="153"/>
      <c r="O859" s="153"/>
      <c r="P859" s="153"/>
      <c r="Q859" s="153"/>
      <c r="R859" s="153"/>
      <c r="S859" s="153"/>
      <c r="T859" s="153"/>
      <c r="U859" s="153"/>
      <c r="V859" s="153"/>
      <c r="W859" s="153"/>
      <c r="X859" s="153"/>
      <c r="Y859" s="153"/>
      <c r="Z859" s="153"/>
      <c r="AA859" s="153"/>
    </row>
    <row r="860" spans="1:27" ht="15.75" customHeight="1" x14ac:dyDescent="0.25">
      <c r="A860" s="152"/>
      <c r="B860" s="152"/>
      <c r="C860" s="153"/>
      <c r="D860" s="154"/>
      <c r="E860" s="153"/>
      <c r="F860" s="155"/>
      <c r="G860" s="156"/>
      <c r="H860" s="153"/>
      <c r="I860" s="155"/>
      <c r="J860" s="153"/>
      <c r="K860" s="153"/>
      <c r="L860" s="153"/>
      <c r="M860" s="153"/>
      <c r="N860" s="153"/>
      <c r="O860" s="153"/>
      <c r="P860" s="153"/>
      <c r="Q860" s="153"/>
      <c r="R860" s="153"/>
      <c r="S860" s="153"/>
      <c r="T860" s="153"/>
      <c r="U860" s="153"/>
      <c r="V860" s="153"/>
      <c r="W860" s="153"/>
      <c r="X860" s="153"/>
      <c r="Y860" s="153"/>
      <c r="Z860" s="153"/>
      <c r="AA860" s="153"/>
    </row>
    <row r="861" spans="1:27" ht="15.75" customHeight="1" x14ac:dyDescent="0.25">
      <c r="A861" s="152"/>
      <c r="B861" s="152"/>
      <c r="C861" s="153"/>
      <c r="D861" s="154"/>
      <c r="E861" s="153"/>
      <c r="F861" s="155"/>
      <c r="G861" s="156"/>
      <c r="H861" s="153"/>
      <c r="I861" s="155"/>
      <c r="J861" s="153"/>
      <c r="K861" s="153"/>
      <c r="L861" s="153"/>
      <c r="M861" s="153"/>
      <c r="N861" s="153"/>
      <c r="O861" s="153"/>
      <c r="P861" s="153"/>
      <c r="Q861" s="153"/>
      <c r="R861" s="153"/>
      <c r="S861" s="153"/>
      <c r="T861" s="153"/>
      <c r="U861" s="153"/>
      <c r="V861" s="153"/>
      <c r="W861" s="153"/>
      <c r="X861" s="153"/>
      <c r="Y861" s="153"/>
      <c r="Z861" s="153"/>
      <c r="AA861" s="153"/>
    </row>
    <row r="862" spans="1:27" ht="15.75" customHeight="1" x14ac:dyDescent="0.25">
      <c r="A862" s="152"/>
      <c r="B862" s="152"/>
      <c r="C862" s="153"/>
      <c r="D862" s="154"/>
      <c r="E862" s="153"/>
      <c r="F862" s="155"/>
      <c r="G862" s="156"/>
      <c r="H862" s="153"/>
      <c r="I862" s="155"/>
      <c r="J862" s="153"/>
      <c r="K862" s="153"/>
      <c r="L862" s="153"/>
      <c r="M862" s="153"/>
      <c r="N862" s="153"/>
      <c r="O862" s="153"/>
      <c r="P862" s="153"/>
      <c r="Q862" s="153"/>
      <c r="R862" s="153"/>
      <c r="S862" s="153"/>
      <c r="T862" s="153"/>
      <c r="U862" s="153"/>
      <c r="V862" s="153"/>
      <c r="W862" s="153"/>
      <c r="X862" s="153"/>
      <c r="Y862" s="153"/>
      <c r="Z862" s="153"/>
      <c r="AA862" s="153"/>
    </row>
    <row r="863" spans="1:27" ht="15.75" customHeight="1" x14ac:dyDescent="0.25">
      <c r="A863" s="152"/>
      <c r="B863" s="152"/>
      <c r="C863" s="153"/>
      <c r="D863" s="154"/>
      <c r="E863" s="153"/>
      <c r="F863" s="155"/>
      <c r="G863" s="156"/>
      <c r="H863" s="153"/>
      <c r="I863" s="155"/>
      <c r="J863" s="153"/>
      <c r="K863" s="153"/>
      <c r="L863" s="153"/>
      <c r="M863" s="153"/>
      <c r="N863" s="153"/>
      <c r="O863" s="153"/>
      <c r="P863" s="153"/>
      <c r="Q863" s="153"/>
      <c r="R863" s="153"/>
      <c r="S863" s="153"/>
      <c r="T863" s="153"/>
      <c r="U863" s="153"/>
      <c r="V863" s="153"/>
      <c r="W863" s="153"/>
      <c r="X863" s="153"/>
      <c r="Y863" s="153"/>
      <c r="Z863" s="153"/>
      <c r="AA863" s="153"/>
    </row>
    <row r="864" spans="1:27" ht="15.75" customHeight="1" x14ac:dyDescent="0.25">
      <c r="A864" s="152"/>
      <c r="B864" s="152"/>
      <c r="C864" s="153"/>
      <c r="D864" s="154"/>
      <c r="E864" s="153"/>
      <c r="F864" s="155"/>
      <c r="G864" s="156"/>
      <c r="H864" s="153"/>
      <c r="I864" s="155"/>
      <c r="J864" s="153"/>
      <c r="K864" s="153"/>
      <c r="L864" s="153"/>
      <c r="M864" s="153"/>
      <c r="N864" s="153"/>
      <c r="O864" s="153"/>
      <c r="P864" s="153"/>
      <c r="Q864" s="153"/>
      <c r="R864" s="153"/>
      <c r="S864" s="153"/>
      <c r="T864" s="153"/>
      <c r="U864" s="153"/>
      <c r="V864" s="153"/>
      <c r="W864" s="153"/>
      <c r="X864" s="153"/>
      <c r="Y864" s="153"/>
      <c r="Z864" s="153"/>
      <c r="AA864" s="153"/>
    </row>
    <row r="865" spans="1:27" ht="15.75" customHeight="1" x14ac:dyDescent="0.25">
      <c r="A865" s="152"/>
      <c r="B865" s="152"/>
      <c r="C865" s="153"/>
      <c r="D865" s="154"/>
      <c r="E865" s="153"/>
      <c r="F865" s="155"/>
      <c r="G865" s="156"/>
      <c r="H865" s="153"/>
      <c r="I865" s="155"/>
      <c r="J865" s="153"/>
      <c r="K865" s="153"/>
      <c r="L865" s="153"/>
      <c r="M865" s="153"/>
      <c r="N865" s="153"/>
      <c r="O865" s="153"/>
      <c r="P865" s="153"/>
      <c r="Q865" s="153"/>
      <c r="R865" s="153"/>
      <c r="S865" s="153"/>
      <c r="T865" s="153"/>
      <c r="U865" s="153"/>
      <c r="V865" s="153"/>
      <c r="W865" s="153"/>
      <c r="X865" s="153"/>
      <c r="Y865" s="153"/>
      <c r="Z865" s="153"/>
      <c r="AA865" s="153"/>
    </row>
    <row r="866" spans="1:27" ht="15.75" customHeight="1" x14ac:dyDescent="0.25">
      <c r="A866" s="152"/>
      <c r="B866" s="152"/>
      <c r="C866" s="153"/>
      <c r="D866" s="154"/>
      <c r="E866" s="153"/>
      <c r="F866" s="155"/>
      <c r="G866" s="156"/>
      <c r="H866" s="153"/>
      <c r="I866" s="155"/>
      <c r="J866" s="153"/>
      <c r="K866" s="153"/>
      <c r="L866" s="153"/>
      <c r="M866" s="153"/>
      <c r="N866" s="153"/>
      <c r="O866" s="153"/>
      <c r="P866" s="153"/>
      <c r="Q866" s="153"/>
      <c r="R866" s="153"/>
      <c r="S866" s="153"/>
      <c r="T866" s="153"/>
      <c r="U866" s="153"/>
      <c r="V866" s="153"/>
      <c r="W866" s="153"/>
      <c r="X866" s="153"/>
      <c r="Y866" s="153"/>
      <c r="Z866" s="153"/>
      <c r="AA866" s="153"/>
    </row>
    <row r="867" spans="1:27" ht="15.75" customHeight="1" x14ac:dyDescent="0.25">
      <c r="A867" s="152"/>
      <c r="B867" s="152"/>
      <c r="C867" s="153"/>
      <c r="D867" s="154"/>
      <c r="E867" s="153"/>
      <c r="F867" s="155"/>
      <c r="G867" s="156"/>
      <c r="H867" s="153"/>
      <c r="I867" s="155"/>
      <c r="J867" s="153"/>
      <c r="K867" s="153"/>
      <c r="L867" s="153"/>
      <c r="M867" s="153"/>
      <c r="N867" s="153"/>
      <c r="O867" s="153"/>
      <c r="P867" s="153"/>
      <c r="Q867" s="153"/>
      <c r="R867" s="153"/>
      <c r="S867" s="153"/>
      <c r="T867" s="153"/>
      <c r="U867" s="153"/>
      <c r="V867" s="153"/>
      <c r="W867" s="153"/>
      <c r="X867" s="153"/>
      <c r="Y867" s="153"/>
      <c r="Z867" s="153"/>
      <c r="AA867" s="153"/>
    </row>
    <row r="868" spans="1:27" ht="15.75" customHeight="1" x14ac:dyDescent="0.25">
      <c r="A868" s="152"/>
      <c r="B868" s="152"/>
      <c r="C868" s="153"/>
      <c r="D868" s="154"/>
      <c r="E868" s="153"/>
      <c r="F868" s="155"/>
      <c r="G868" s="156"/>
      <c r="H868" s="153"/>
      <c r="I868" s="155"/>
      <c r="J868" s="153"/>
      <c r="K868" s="153"/>
      <c r="L868" s="153"/>
      <c r="M868" s="153"/>
      <c r="N868" s="153"/>
      <c r="O868" s="153"/>
      <c r="P868" s="153"/>
      <c r="Q868" s="153"/>
      <c r="R868" s="153"/>
      <c r="S868" s="153"/>
      <c r="T868" s="153"/>
      <c r="U868" s="153"/>
      <c r="V868" s="153"/>
      <c r="W868" s="153"/>
      <c r="X868" s="153"/>
      <c r="Y868" s="153"/>
      <c r="Z868" s="153"/>
      <c r="AA868" s="153"/>
    </row>
    <row r="869" spans="1:27" ht="15.75" customHeight="1" x14ac:dyDescent="0.25">
      <c r="A869" s="152"/>
      <c r="B869" s="152"/>
      <c r="C869" s="153"/>
      <c r="D869" s="154"/>
      <c r="E869" s="153"/>
      <c r="F869" s="155"/>
      <c r="G869" s="156"/>
      <c r="H869" s="153"/>
      <c r="I869" s="155"/>
      <c r="J869" s="153"/>
      <c r="K869" s="153"/>
      <c r="L869" s="153"/>
      <c r="M869" s="153"/>
      <c r="N869" s="153"/>
      <c r="O869" s="153"/>
      <c r="P869" s="153"/>
      <c r="Q869" s="153"/>
      <c r="R869" s="153"/>
      <c r="S869" s="153"/>
      <c r="T869" s="153"/>
      <c r="U869" s="153"/>
      <c r="V869" s="153"/>
      <c r="W869" s="153"/>
      <c r="X869" s="153"/>
      <c r="Y869" s="153"/>
      <c r="Z869" s="153"/>
      <c r="AA869" s="153"/>
    </row>
    <row r="870" spans="1:27" ht="15.75" customHeight="1" x14ac:dyDescent="0.25">
      <c r="A870" s="152"/>
      <c r="B870" s="152"/>
      <c r="C870" s="153"/>
      <c r="D870" s="154"/>
      <c r="E870" s="153"/>
      <c r="F870" s="155"/>
      <c r="G870" s="156"/>
      <c r="H870" s="153"/>
      <c r="I870" s="155"/>
      <c r="J870" s="153"/>
      <c r="K870" s="153"/>
      <c r="L870" s="153"/>
      <c r="M870" s="153"/>
      <c r="N870" s="153"/>
      <c r="O870" s="153"/>
      <c r="P870" s="153"/>
      <c r="Q870" s="153"/>
      <c r="R870" s="153"/>
      <c r="S870" s="153"/>
      <c r="T870" s="153"/>
      <c r="U870" s="153"/>
      <c r="V870" s="153"/>
      <c r="W870" s="153"/>
      <c r="X870" s="153"/>
      <c r="Y870" s="153"/>
      <c r="Z870" s="153"/>
      <c r="AA870" s="153"/>
    </row>
    <row r="871" spans="1:27" ht="15.75" customHeight="1" x14ac:dyDescent="0.25">
      <c r="A871" s="152"/>
      <c r="B871" s="152"/>
      <c r="C871" s="153"/>
      <c r="D871" s="154"/>
      <c r="E871" s="153"/>
      <c r="F871" s="155"/>
      <c r="G871" s="156"/>
      <c r="H871" s="153"/>
      <c r="I871" s="155"/>
      <c r="J871" s="153"/>
      <c r="K871" s="153"/>
      <c r="L871" s="153"/>
      <c r="M871" s="153"/>
      <c r="N871" s="153"/>
      <c r="O871" s="153"/>
      <c r="P871" s="153"/>
      <c r="Q871" s="153"/>
      <c r="R871" s="153"/>
      <c r="S871" s="153"/>
      <c r="T871" s="153"/>
      <c r="U871" s="153"/>
      <c r="V871" s="153"/>
      <c r="W871" s="153"/>
      <c r="X871" s="153"/>
      <c r="Y871" s="153"/>
      <c r="Z871" s="153"/>
      <c r="AA871" s="153"/>
    </row>
    <row r="872" spans="1:27" ht="15.75" customHeight="1" x14ac:dyDescent="0.25">
      <c r="A872" s="152"/>
      <c r="B872" s="152"/>
      <c r="C872" s="153"/>
      <c r="D872" s="154"/>
      <c r="E872" s="153"/>
      <c r="F872" s="155"/>
      <c r="G872" s="156"/>
      <c r="H872" s="153"/>
      <c r="I872" s="155"/>
      <c r="J872" s="153"/>
      <c r="K872" s="153"/>
      <c r="L872" s="153"/>
      <c r="M872" s="153"/>
      <c r="N872" s="153"/>
      <c r="O872" s="153"/>
      <c r="P872" s="153"/>
      <c r="Q872" s="153"/>
      <c r="R872" s="153"/>
      <c r="S872" s="153"/>
      <c r="T872" s="153"/>
      <c r="U872" s="153"/>
      <c r="V872" s="153"/>
      <c r="W872" s="153"/>
      <c r="X872" s="153"/>
      <c r="Y872" s="153"/>
      <c r="Z872" s="153"/>
      <c r="AA872" s="153"/>
    </row>
    <row r="873" spans="1:27" ht="15.75" customHeight="1" x14ac:dyDescent="0.25">
      <c r="A873" s="152"/>
      <c r="B873" s="152"/>
      <c r="C873" s="153"/>
      <c r="D873" s="154"/>
      <c r="E873" s="153"/>
      <c r="F873" s="155"/>
      <c r="G873" s="156"/>
      <c r="H873" s="153"/>
      <c r="I873" s="155"/>
      <c r="J873" s="153"/>
      <c r="K873" s="153"/>
      <c r="L873" s="153"/>
      <c r="M873" s="153"/>
      <c r="N873" s="153"/>
      <c r="O873" s="153"/>
      <c r="P873" s="153"/>
      <c r="Q873" s="153"/>
      <c r="R873" s="153"/>
      <c r="S873" s="153"/>
      <c r="T873" s="153"/>
      <c r="U873" s="153"/>
      <c r="V873" s="153"/>
      <c r="W873" s="153"/>
      <c r="X873" s="153"/>
      <c r="Y873" s="153"/>
      <c r="Z873" s="153"/>
      <c r="AA873" s="153"/>
    </row>
    <row r="874" spans="1:27" ht="15.75" customHeight="1" x14ac:dyDescent="0.25">
      <c r="A874" s="152"/>
      <c r="B874" s="152"/>
      <c r="C874" s="153"/>
      <c r="D874" s="154"/>
      <c r="E874" s="153"/>
      <c r="F874" s="155"/>
      <c r="G874" s="156"/>
      <c r="H874" s="153"/>
      <c r="I874" s="155"/>
      <c r="J874" s="153"/>
      <c r="K874" s="153"/>
      <c r="L874" s="153"/>
      <c r="M874" s="153"/>
      <c r="N874" s="153"/>
      <c r="O874" s="153"/>
      <c r="P874" s="153"/>
      <c r="Q874" s="153"/>
      <c r="R874" s="153"/>
      <c r="S874" s="153"/>
      <c r="T874" s="153"/>
      <c r="U874" s="153"/>
      <c r="V874" s="153"/>
      <c r="W874" s="153"/>
      <c r="X874" s="153"/>
      <c r="Y874" s="153"/>
      <c r="Z874" s="153"/>
      <c r="AA874" s="153"/>
    </row>
    <row r="875" spans="1:27" ht="15.75" customHeight="1" x14ac:dyDescent="0.25">
      <c r="A875" s="152"/>
      <c r="B875" s="152"/>
      <c r="C875" s="153"/>
      <c r="D875" s="154"/>
      <c r="E875" s="153"/>
      <c r="F875" s="155"/>
      <c r="G875" s="156"/>
      <c r="H875" s="153"/>
      <c r="I875" s="155"/>
      <c r="J875" s="153"/>
      <c r="K875" s="153"/>
      <c r="L875" s="153"/>
      <c r="M875" s="153"/>
      <c r="N875" s="153"/>
      <c r="O875" s="153"/>
      <c r="P875" s="153"/>
      <c r="Q875" s="153"/>
      <c r="R875" s="153"/>
      <c r="S875" s="153"/>
      <c r="T875" s="153"/>
      <c r="U875" s="153"/>
      <c r="V875" s="153"/>
      <c r="W875" s="153"/>
      <c r="X875" s="153"/>
      <c r="Y875" s="153"/>
      <c r="Z875" s="153"/>
      <c r="AA875" s="153"/>
    </row>
    <row r="876" spans="1:27" ht="15.75" customHeight="1" x14ac:dyDescent="0.25">
      <c r="A876" s="152"/>
      <c r="B876" s="152"/>
      <c r="C876" s="153"/>
      <c r="D876" s="154"/>
      <c r="E876" s="153"/>
      <c r="F876" s="155"/>
      <c r="G876" s="156"/>
      <c r="H876" s="153"/>
      <c r="I876" s="155"/>
      <c r="J876" s="153"/>
      <c r="K876" s="153"/>
      <c r="L876" s="153"/>
      <c r="M876" s="153"/>
      <c r="N876" s="153"/>
      <c r="O876" s="153"/>
      <c r="P876" s="153"/>
      <c r="Q876" s="153"/>
      <c r="R876" s="153"/>
      <c r="S876" s="153"/>
      <c r="T876" s="153"/>
      <c r="U876" s="153"/>
      <c r="V876" s="153"/>
      <c r="W876" s="153"/>
      <c r="X876" s="153"/>
      <c r="Y876" s="153"/>
      <c r="Z876" s="153"/>
      <c r="AA876" s="153"/>
    </row>
    <row r="877" spans="1:27" ht="15.75" customHeight="1" x14ac:dyDescent="0.25">
      <c r="A877" s="152"/>
      <c r="B877" s="152"/>
      <c r="C877" s="153"/>
      <c r="D877" s="154"/>
      <c r="E877" s="153"/>
      <c r="F877" s="155"/>
      <c r="G877" s="156"/>
      <c r="H877" s="153"/>
      <c r="I877" s="155"/>
      <c r="J877" s="153"/>
      <c r="K877" s="153"/>
      <c r="L877" s="153"/>
      <c r="M877" s="153"/>
      <c r="N877" s="153"/>
      <c r="O877" s="153"/>
      <c r="P877" s="153"/>
      <c r="Q877" s="153"/>
      <c r="R877" s="153"/>
      <c r="S877" s="153"/>
      <c r="T877" s="153"/>
      <c r="U877" s="153"/>
      <c r="V877" s="153"/>
      <c r="W877" s="153"/>
      <c r="X877" s="153"/>
      <c r="Y877" s="153"/>
      <c r="Z877" s="153"/>
      <c r="AA877" s="153"/>
    </row>
    <row r="878" spans="1:27" ht="15.75" customHeight="1" x14ac:dyDescent="0.25">
      <c r="A878" s="152"/>
      <c r="B878" s="152"/>
      <c r="C878" s="153"/>
      <c r="D878" s="154"/>
      <c r="E878" s="153"/>
      <c r="F878" s="155"/>
      <c r="G878" s="156"/>
      <c r="H878" s="153"/>
      <c r="I878" s="155"/>
      <c r="J878" s="153"/>
      <c r="K878" s="153"/>
      <c r="L878" s="153"/>
      <c r="M878" s="153"/>
      <c r="N878" s="153"/>
      <c r="O878" s="153"/>
      <c r="P878" s="153"/>
      <c r="Q878" s="153"/>
      <c r="R878" s="153"/>
      <c r="S878" s="153"/>
      <c r="T878" s="153"/>
      <c r="U878" s="153"/>
      <c r="V878" s="153"/>
      <c r="W878" s="153"/>
      <c r="X878" s="153"/>
      <c r="Y878" s="153"/>
      <c r="Z878" s="153"/>
      <c r="AA878" s="153"/>
    </row>
    <row r="879" spans="1:27" ht="15.75" customHeight="1" x14ac:dyDescent="0.25">
      <c r="A879" s="152"/>
      <c r="B879" s="152"/>
      <c r="C879" s="153"/>
      <c r="D879" s="154"/>
      <c r="E879" s="153"/>
      <c r="F879" s="155"/>
      <c r="G879" s="156"/>
      <c r="H879" s="153"/>
      <c r="I879" s="155"/>
      <c r="J879" s="153"/>
      <c r="K879" s="153"/>
      <c r="L879" s="153"/>
      <c r="M879" s="153"/>
      <c r="N879" s="153"/>
      <c r="O879" s="153"/>
      <c r="P879" s="153"/>
      <c r="Q879" s="153"/>
      <c r="R879" s="153"/>
      <c r="S879" s="153"/>
      <c r="T879" s="153"/>
      <c r="U879" s="153"/>
      <c r="V879" s="153"/>
      <c r="W879" s="153"/>
      <c r="X879" s="153"/>
      <c r="Y879" s="153"/>
      <c r="Z879" s="153"/>
      <c r="AA879" s="153"/>
    </row>
    <row r="880" spans="1:27" ht="15.75" customHeight="1" x14ac:dyDescent="0.25">
      <c r="A880" s="152"/>
      <c r="B880" s="152"/>
      <c r="C880" s="153"/>
      <c r="D880" s="154"/>
      <c r="E880" s="153"/>
      <c r="F880" s="155"/>
      <c r="G880" s="156"/>
      <c r="H880" s="153"/>
      <c r="I880" s="155"/>
      <c r="J880" s="153"/>
      <c r="K880" s="153"/>
      <c r="L880" s="153"/>
      <c r="M880" s="153"/>
      <c r="N880" s="153"/>
      <c r="O880" s="153"/>
      <c r="P880" s="153"/>
      <c r="Q880" s="153"/>
      <c r="R880" s="153"/>
      <c r="S880" s="153"/>
      <c r="T880" s="153"/>
      <c r="U880" s="153"/>
      <c r="V880" s="153"/>
      <c r="W880" s="153"/>
      <c r="X880" s="153"/>
      <c r="Y880" s="153"/>
      <c r="Z880" s="153"/>
      <c r="AA880" s="153"/>
    </row>
    <row r="881" spans="1:27" ht="15.75" customHeight="1" x14ac:dyDescent="0.25">
      <c r="A881" s="152"/>
      <c r="B881" s="152"/>
      <c r="C881" s="153"/>
      <c r="D881" s="154"/>
      <c r="E881" s="153"/>
      <c r="F881" s="155"/>
      <c r="G881" s="156"/>
      <c r="H881" s="153"/>
      <c r="I881" s="155"/>
      <c r="J881" s="153"/>
      <c r="K881" s="153"/>
      <c r="L881" s="153"/>
      <c r="M881" s="153"/>
      <c r="N881" s="153"/>
      <c r="O881" s="153"/>
      <c r="P881" s="153"/>
      <c r="Q881" s="153"/>
      <c r="R881" s="153"/>
      <c r="S881" s="153"/>
      <c r="T881" s="153"/>
      <c r="U881" s="153"/>
      <c r="V881" s="153"/>
      <c r="W881" s="153"/>
      <c r="X881" s="153"/>
      <c r="Y881" s="153"/>
      <c r="Z881" s="153"/>
      <c r="AA881" s="153"/>
    </row>
    <row r="882" spans="1:27" ht="15.75" customHeight="1" x14ac:dyDescent="0.25">
      <c r="A882" s="152"/>
      <c r="B882" s="152"/>
      <c r="C882" s="153"/>
      <c r="D882" s="154"/>
      <c r="E882" s="153"/>
      <c r="F882" s="155"/>
      <c r="G882" s="156"/>
      <c r="H882" s="153"/>
      <c r="I882" s="155"/>
      <c r="J882" s="153"/>
      <c r="K882" s="153"/>
      <c r="L882" s="153"/>
      <c r="M882" s="153"/>
      <c r="N882" s="153"/>
      <c r="O882" s="153"/>
      <c r="P882" s="153"/>
      <c r="Q882" s="153"/>
      <c r="R882" s="153"/>
      <c r="S882" s="153"/>
      <c r="T882" s="153"/>
      <c r="U882" s="153"/>
      <c r="V882" s="153"/>
      <c r="W882" s="153"/>
      <c r="X882" s="153"/>
      <c r="Y882" s="153"/>
      <c r="Z882" s="153"/>
      <c r="AA882" s="153"/>
    </row>
    <row r="883" spans="1:27" ht="15.75" customHeight="1" x14ac:dyDescent="0.25">
      <c r="A883" s="152"/>
      <c r="B883" s="152"/>
      <c r="C883" s="153"/>
      <c r="D883" s="154"/>
      <c r="E883" s="153"/>
      <c r="F883" s="155"/>
      <c r="G883" s="156"/>
      <c r="H883" s="153"/>
      <c r="I883" s="155"/>
      <c r="J883" s="153"/>
      <c r="K883" s="153"/>
      <c r="L883" s="153"/>
      <c r="M883" s="153"/>
      <c r="N883" s="153"/>
      <c r="O883" s="153"/>
      <c r="P883" s="153"/>
      <c r="Q883" s="153"/>
      <c r="R883" s="153"/>
      <c r="S883" s="153"/>
      <c r="T883" s="153"/>
      <c r="U883" s="153"/>
      <c r="V883" s="153"/>
      <c r="W883" s="153"/>
      <c r="X883" s="153"/>
      <c r="Y883" s="153"/>
      <c r="Z883" s="153"/>
      <c r="AA883" s="153"/>
    </row>
    <row r="884" spans="1:27" ht="15.75" customHeight="1" x14ac:dyDescent="0.25">
      <c r="A884" s="152"/>
      <c r="B884" s="152"/>
      <c r="C884" s="153"/>
      <c r="D884" s="154"/>
      <c r="E884" s="153"/>
      <c r="F884" s="155"/>
      <c r="G884" s="156"/>
      <c r="H884" s="153"/>
      <c r="I884" s="155"/>
      <c r="J884" s="153"/>
      <c r="K884" s="153"/>
      <c r="L884" s="153"/>
      <c r="M884" s="153"/>
      <c r="N884" s="153"/>
      <c r="O884" s="153"/>
      <c r="P884" s="153"/>
      <c r="Q884" s="153"/>
      <c r="R884" s="153"/>
      <c r="S884" s="153"/>
      <c r="T884" s="153"/>
      <c r="U884" s="153"/>
      <c r="V884" s="153"/>
      <c r="W884" s="153"/>
      <c r="X884" s="153"/>
      <c r="Y884" s="153"/>
      <c r="Z884" s="153"/>
      <c r="AA884" s="153"/>
    </row>
    <row r="885" spans="1:27" ht="15.75" customHeight="1" x14ac:dyDescent="0.25">
      <c r="A885" s="152"/>
      <c r="B885" s="152"/>
      <c r="C885" s="153"/>
      <c r="D885" s="154"/>
      <c r="E885" s="153"/>
      <c r="F885" s="155"/>
      <c r="G885" s="156"/>
      <c r="H885" s="153"/>
      <c r="I885" s="155"/>
      <c r="J885" s="153"/>
      <c r="K885" s="153"/>
      <c r="L885" s="153"/>
      <c r="M885" s="153"/>
      <c r="N885" s="153"/>
      <c r="O885" s="153"/>
      <c r="P885" s="153"/>
      <c r="Q885" s="153"/>
      <c r="R885" s="153"/>
      <c r="S885" s="153"/>
      <c r="T885" s="153"/>
      <c r="U885" s="153"/>
      <c r="V885" s="153"/>
      <c r="W885" s="153"/>
      <c r="X885" s="153"/>
      <c r="Y885" s="153"/>
      <c r="Z885" s="153"/>
      <c r="AA885" s="153"/>
    </row>
    <row r="886" spans="1:27" ht="15.75" customHeight="1" x14ac:dyDescent="0.25">
      <c r="A886" s="152"/>
      <c r="B886" s="152"/>
      <c r="C886" s="153"/>
      <c r="D886" s="154"/>
      <c r="E886" s="153"/>
      <c r="F886" s="155"/>
      <c r="G886" s="156"/>
      <c r="H886" s="153"/>
      <c r="I886" s="155"/>
      <c r="J886" s="153"/>
      <c r="K886" s="153"/>
      <c r="L886" s="153"/>
      <c r="M886" s="153"/>
      <c r="N886" s="153"/>
      <c r="O886" s="153"/>
      <c r="P886" s="153"/>
      <c r="Q886" s="153"/>
      <c r="R886" s="153"/>
      <c r="S886" s="153"/>
      <c r="T886" s="153"/>
      <c r="U886" s="153"/>
      <c r="V886" s="153"/>
      <c r="W886" s="153"/>
      <c r="X886" s="153"/>
      <c r="Y886" s="153"/>
      <c r="Z886" s="153"/>
      <c r="AA886" s="153"/>
    </row>
    <row r="887" spans="1:27" ht="15.75" customHeight="1" x14ac:dyDescent="0.25">
      <c r="A887" s="152"/>
      <c r="B887" s="152"/>
      <c r="C887" s="153"/>
      <c r="D887" s="154"/>
      <c r="E887" s="153"/>
      <c r="F887" s="155"/>
      <c r="G887" s="156"/>
      <c r="H887" s="153"/>
      <c r="I887" s="155"/>
      <c r="J887" s="153"/>
      <c r="K887" s="153"/>
      <c r="L887" s="153"/>
      <c r="M887" s="153"/>
      <c r="N887" s="153"/>
      <c r="O887" s="153"/>
      <c r="P887" s="153"/>
      <c r="Q887" s="153"/>
      <c r="R887" s="153"/>
      <c r="S887" s="153"/>
      <c r="T887" s="153"/>
      <c r="U887" s="153"/>
      <c r="V887" s="153"/>
      <c r="W887" s="153"/>
      <c r="X887" s="153"/>
      <c r="Y887" s="153"/>
      <c r="Z887" s="153"/>
      <c r="AA887" s="153"/>
    </row>
    <row r="888" spans="1:27" ht="15.75" customHeight="1" x14ac:dyDescent="0.25">
      <c r="A888" s="152"/>
      <c r="B888" s="152"/>
      <c r="C888" s="153"/>
      <c r="D888" s="154"/>
      <c r="E888" s="153"/>
      <c r="F888" s="155"/>
      <c r="G888" s="156"/>
      <c r="H888" s="153"/>
      <c r="I888" s="155"/>
      <c r="J888" s="153"/>
      <c r="K888" s="153"/>
      <c r="L888" s="153"/>
      <c r="M888" s="153"/>
      <c r="N888" s="153"/>
      <c r="O888" s="153"/>
      <c r="P888" s="153"/>
      <c r="Q888" s="153"/>
      <c r="R888" s="153"/>
      <c r="S888" s="153"/>
      <c r="T888" s="153"/>
      <c r="U888" s="153"/>
      <c r="V888" s="153"/>
      <c r="W888" s="153"/>
      <c r="X888" s="153"/>
      <c r="Y888" s="153"/>
      <c r="Z888" s="153"/>
      <c r="AA888" s="153"/>
    </row>
    <row r="889" spans="1:27" ht="15.75" customHeight="1" x14ac:dyDescent="0.25">
      <c r="A889" s="152"/>
      <c r="B889" s="152"/>
      <c r="C889" s="153"/>
      <c r="D889" s="154"/>
      <c r="E889" s="153"/>
      <c r="F889" s="155"/>
      <c r="G889" s="156"/>
      <c r="H889" s="153"/>
      <c r="I889" s="155"/>
      <c r="J889" s="153"/>
      <c r="K889" s="153"/>
      <c r="L889" s="153"/>
      <c r="M889" s="153"/>
      <c r="N889" s="153"/>
      <c r="O889" s="153"/>
      <c r="P889" s="153"/>
      <c r="Q889" s="153"/>
      <c r="R889" s="153"/>
      <c r="S889" s="153"/>
      <c r="T889" s="153"/>
      <c r="U889" s="153"/>
      <c r="V889" s="153"/>
      <c r="W889" s="153"/>
      <c r="X889" s="153"/>
      <c r="Y889" s="153"/>
      <c r="Z889" s="153"/>
      <c r="AA889" s="153"/>
    </row>
    <row r="890" spans="1:27" ht="15.75" customHeight="1" x14ac:dyDescent="0.25">
      <c r="A890" s="152"/>
      <c r="B890" s="152"/>
      <c r="C890" s="153"/>
      <c r="D890" s="154"/>
      <c r="E890" s="153"/>
      <c r="F890" s="155"/>
      <c r="G890" s="156"/>
      <c r="H890" s="153"/>
      <c r="I890" s="155"/>
      <c r="J890" s="153"/>
      <c r="K890" s="153"/>
      <c r="L890" s="153"/>
      <c r="M890" s="153"/>
      <c r="N890" s="153"/>
      <c r="O890" s="153"/>
      <c r="P890" s="153"/>
      <c r="Q890" s="153"/>
      <c r="R890" s="153"/>
      <c r="S890" s="153"/>
      <c r="T890" s="153"/>
      <c r="U890" s="153"/>
      <c r="V890" s="153"/>
      <c r="W890" s="153"/>
      <c r="X890" s="153"/>
      <c r="Y890" s="153"/>
      <c r="Z890" s="153"/>
      <c r="AA890" s="153"/>
    </row>
    <row r="891" spans="1:27" ht="15.75" customHeight="1" x14ac:dyDescent="0.25">
      <c r="A891" s="152"/>
      <c r="B891" s="152"/>
      <c r="C891" s="153"/>
      <c r="D891" s="154"/>
      <c r="E891" s="153"/>
      <c r="F891" s="155"/>
      <c r="G891" s="156"/>
      <c r="H891" s="153"/>
      <c r="I891" s="155"/>
      <c r="J891" s="153"/>
      <c r="K891" s="153"/>
      <c r="L891" s="153"/>
      <c r="M891" s="153"/>
      <c r="N891" s="153"/>
      <c r="O891" s="153"/>
      <c r="P891" s="153"/>
      <c r="Q891" s="153"/>
      <c r="R891" s="153"/>
      <c r="S891" s="153"/>
      <c r="T891" s="153"/>
      <c r="U891" s="153"/>
      <c r="V891" s="153"/>
      <c r="W891" s="153"/>
      <c r="X891" s="153"/>
      <c r="Y891" s="153"/>
      <c r="Z891" s="153"/>
      <c r="AA891" s="153"/>
    </row>
    <row r="892" spans="1:27" ht="15.75" customHeight="1" x14ac:dyDescent="0.25">
      <c r="A892" s="152"/>
      <c r="B892" s="152"/>
      <c r="C892" s="153"/>
      <c r="D892" s="154"/>
      <c r="E892" s="153"/>
      <c r="F892" s="155"/>
      <c r="G892" s="156"/>
      <c r="H892" s="153"/>
      <c r="I892" s="155"/>
      <c r="J892" s="153"/>
      <c r="K892" s="153"/>
      <c r="L892" s="153"/>
      <c r="M892" s="153"/>
      <c r="N892" s="153"/>
      <c r="O892" s="153"/>
      <c r="P892" s="153"/>
      <c r="Q892" s="153"/>
      <c r="R892" s="153"/>
      <c r="S892" s="153"/>
      <c r="T892" s="153"/>
      <c r="U892" s="153"/>
      <c r="V892" s="153"/>
      <c r="W892" s="153"/>
      <c r="X892" s="153"/>
      <c r="Y892" s="153"/>
      <c r="Z892" s="153"/>
      <c r="AA892" s="153"/>
    </row>
    <row r="893" spans="1:27" ht="15.75" customHeight="1" x14ac:dyDescent="0.25">
      <c r="A893" s="152"/>
      <c r="B893" s="152"/>
      <c r="C893" s="153"/>
      <c r="D893" s="154"/>
      <c r="E893" s="153"/>
      <c r="F893" s="155"/>
      <c r="G893" s="156"/>
      <c r="H893" s="153"/>
      <c r="I893" s="155"/>
      <c r="J893" s="153"/>
      <c r="K893" s="153"/>
      <c r="L893" s="153"/>
      <c r="M893" s="153"/>
      <c r="N893" s="153"/>
      <c r="O893" s="153"/>
      <c r="P893" s="153"/>
      <c r="Q893" s="153"/>
      <c r="R893" s="153"/>
      <c r="S893" s="153"/>
      <c r="T893" s="153"/>
      <c r="U893" s="153"/>
      <c r="V893" s="153"/>
      <c r="W893" s="153"/>
      <c r="X893" s="153"/>
      <c r="Y893" s="153"/>
      <c r="Z893" s="153"/>
      <c r="AA893" s="153"/>
    </row>
    <row r="894" spans="1:27" ht="15.75" customHeight="1" x14ac:dyDescent="0.25">
      <c r="A894" s="152"/>
      <c r="B894" s="152"/>
      <c r="C894" s="153"/>
      <c r="D894" s="154"/>
      <c r="E894" s="153"/>
      <c r="F894" s="155"/>
      <c r="G894" s="156"/>
      <c r="H894" s="153"/>
      <c r="I894" s="155"/>
      <c r="J894" s="153"/>
      <c r="K894" s="153"/>
      <c r="L894" s="153"/>
      <c r="M894" s="153"/>
      <c r="N894" s="153"/>
      <c r="O894" s="153"/>
      <c r="P894" s="153"/>
      <c r="Q894" s="153"/>
      <c r="R894" s="153"/>
      <c r="S894" s="153"/>
      <c r="T894" s="153"/>
      <c r="U894" s="153"/>
      <c r="V894" s="153"/>
      <c r="W894" s="153"/>
      <c r="X894" s="153"/>
      <c r="Y894" s="153"/>
      <c r="Z894" s="153"/>
      <c r="AA894" s="153"/>
    </row>
    <row r="895" spans="1:27" ht="15.75" customHeight="1" x14ac:dyDescent="0.25">
      <c r="A895" s="152"/>
      <c r="B895" s="152"/>
      <c r="C895" s="153"/>
      <c r="D895" s="154"/>
      <c r="E895" s="153"/>
      <c r="F895" s="155"/>
      <c r="G895" s="156"/>
      <c r="H895" s="153"/>
      <c r="I895" s="155"/>
      <c r="J895" s="153"/>
      <c r="K895" s="153"/>
      <c r="L895" s="153"/>
      <c r="M895" s="153"/>
      <c r="N895" s="153"/>
      <c r="O895" s="153"/>
      <c r="P895" s="153"/>
      <c r="Q895" s="153"/>
      <c r="R895" s="153"/>
      <c r="S895" s="153"/>
      <c r="T895" s="153"/>
      <c r="U895" s="153"/>
      <c r="V895" s="153"/>
      <c r="W895" s="153"/>
      <c r="X895" s="153"/>
      <c r="Y895" s="153"/>
      <c r="Z895" s="153"/>
      <c r="AA895" s="153"/>
    </row>
    <row r="896" spans="1:27" ht="15.75" customHeight="1" x14ac:dyDescent="0.25">
      <c r="A896" s="152"/>
      <c r="B896" s="152"/>
      <c r="C896" s="153"/>
      <c r="D896" s="154"/>
      <c r="E896" s="153"/>
      <c r="F896" s="155"/>
      <c r="G896" s="156"/>
      <c r="H896" s="153"/>
      <c r="I896" s="155"/>
      <c r="J896" s="153"/>
      <c r="K896" s="153"/>
      <c r="L896" s="153"/>
      <c r="M896" s="153"/>
      <c r="N896" s="153"/>
      <c r="O896" s="153"/>
      <c r="P896" s="153"/>
      <c r="Q896" s="153"/>
      <c r="R896" s="153"/>
      <c r="S896" s="153"/>
      <c r="T896" s="153"/>
      <c r="U896" s="153"/>
      <c r="V896" s="153"/>
      <c r="W896" s="153"/>
      <c r="X896" s="153"/>
      <c r="Y896" s="153"/>
      <c r="Z896" s="153"/>
      <c r="AA896" s="153"/>
    </row>
    <row r="897" spans="1:27" ht="15.75" customHeight="1" x14ac:dyDescent="0.25">
      <c r="A897" s="152"/>
      <c r="B897" s="152"/>
      <c r="C897" s="153"/>
      <c r="D897" s="154"/>
      <c r="E897" s="153"/>
      <c r="F897" s="155"/>
      <c r="G897" s="156"/>
      <c r="H897" s="153"/>
      <c r="I897" s="155"/>
      <c r="J897" s="153"/>
      <c r="K897" s="153"/>
      <c r="L897" s="153"/>
      <c r="M897" s="153"/>
      <c r="N897" s="153"/>
      <c r="O897" s="153"/>
      <c r="P897" s="153"/>
      <c r="Q897" s="153"/>
      <c r="R897" s="153"/>
      <c r="S897" s="153"/>
      <c r="T897" s="153"/>
      <c r="U897" s="153"/>
      <c r="V897" s="153"/>
      <c r="W897" s="153"/>
      <c r="X897" s="153"/>
      <c r="Y897" s="153"/>
      <c r="Z897" s="153"/>
      <c r="AA897" s="153"/>
    </row>
    <row r="898" spans="1:27" ht="15.75" customHeight="1" x14ac:dyDescent="0.25">
      <c r="A898" s="152"/>
      <c r="B898" s="152"/>
      <c r="C898" s="153"/>
      <c r="D898" s="154"/>
      <c r="E898" s="153"/>
      <c r="F898" s="155"/>
      <c r="G898" s="156"/>
      <c r="H898" s="153"/>
      <c r="I898" s="155"/>
      <c r="J898" s="153"/>
      <c r="K898" s="153"/>
      <c r="L898" s="153"/>
      <c r="M898" s="153"/>
      <c r="N898" s="153"/>
      <c r="O898" s="153"/>
      <c r="P898" s="153"/>
      <c r="Q898" s="153"/>
      <c r="R898" s="153"/>
      <c r="S898" s="153"/>
      <c r="T898" s="153"/>
      <c r="U898" s="153"/>
      <c r="V898" s="153"/>
      <c r="W898" s="153"/>
      <c r="X898" s="153"/>
      <c r="Y898" s="153"/>
      <c r="Z898" s="153"/>
      <c r="AA898" s="153"/>
    </row>
    <row r="899" spans="1:27" ht="15.75" customHeight="1" x14ac:dyDescent="0.25">
      <c r="A899" s="152"/>
      <c r="B899" s="152"/>
      <c r="C899" s="153"/>
      <c r="D899" s="154"/>
      <c r="E899" s="153"/>
      <c r="F899" s="155"/>
      <c r="G899" s="156"/>
      <c r="H899" s="153"/>
      <c r="I899" s="155"/>
      <c r="J899" s="153"/>
      <c r="K899" s="153"/>
      <c r="L899" s="153"/>
      <c r="M899" s="153"/>
      <c r="N899" s="153"/>
      <c r="O899" s="153"/>
      <c r="P899" s="153"/>
      <c r="Q899" s="153"/>
      <c r="R899" s="153"/>
      <c r="S899" s="153"/>
      <c r="T899" s="153"/>
      <c r="U899" s="153"/>
      <c r="V899" s="153"/>
      <c r="W899" s="153"/>
      <c r="X899" s="153"/>
      <c r="Y899" s="153"/>
      <c r="Z899" s="153"/>
      <c r="AA899" s="153"/>
    </row>
    <row r="900" spans="1:27" ht="15.75" customHeight="1" x14ac:dyDescent="0.25">
      <c r="A900" s="152"/>
      <c r="B900" s="152"/>
      <c r="C900" s="153"/>
      <c r="D900" s="154"/>
      <c r="E900" s="153"/>
      <c r="F900" s="155"/>
      <c r="G900" s="156"/>
      <c r="H900" s="153"/>
      <c r="I900" s="155"/>
      <c r="J900" s="153"/>
      <c r="K900" s="153"/>
      <c r="L900" s="153"/>
      <c r="M900" s="153"/>
      <c r="N900" s="153"/>
      <c r="O900" s="153"/>
      <c r="P900" s="153"/>
      <c r="Q900" s="153"/>
      <c r="R900" s="153"/>
      <c r="S900" s="153"/>
      <c r="T900" s="153"/>
      <c r="U900" s="153"/>
      <c r="V900" s="153"/>
      <c r="W900" s="153"/>
      <c r="X900" s="153"/>
      <c r="Y900" s="153"/>
      <c r="Z900" s="153"/>
      <c r="AA900" s="153"/>
    </row>
    <row r="901" spans="1:27" ht="15.75" customHeight="1" x14ac:dyDescent="0.25">
      <c r="A901" s="152"/>
      <c r="B901" s="152"/>
      <c r="C901" s="153"/>
      <c r="D901" s="154"/>
      <c r="E901" s="153"/>
      <c r="F901" s="155"/>
      <c r="G901" s="156"/>
      <c r="H901" s="153"/>
      <c r="I901" s="155"/>
      <c r="J901" s="153"/>
      <c r="K901" s="153"/>
      <c r="L901" s="153"/>
      <c r="M901" s="153"/>
      <c r="N901" s="153"/>
      <c r="O901" s="153"/>
      <c r="P901" s="153"/>
      <c r="Q901" s="153"/>
      <c r="R901" s="153"/>
      <c r="S901" s="153"/>
      <c r="T901" s="153"/>
      <c r="U901" s="153"/>
      <c r="V901" s="153"/>
      <c r="W901" s="153"/>
      <c r="X901" s="153"/>
      <c r="Y901" s="153"/>
      <c r="Z901" s="153"/>
      <c r="AA901" s="153"/>
    </row>
    <row r="902" spans="1:27" ht="15.75" customHeight="1" x14ac:dyDescent="0.25">
      <c r="A902" s="152"/>
      <c r="B902" s="152"/>
      <c r="C902" s="153"/>
      <c r="D902" s="154"/>
      <c r="E902" s="153"/>
      <c r="F902" s="155"/>
      <c r="G902" s="156"/>
      <c r="H902" s="153"/>
      <c r="I902" s="155"/>
      <c r="J902" s="153"/>
      <c r="K902" s="153"/>
      <c r="L902" s="153"/>
      <c r="M902" s="153"/>
      <c r="N902" s="153"/>
      <c r="O902" s="153"/>
      <c r="P902" s="153"/>
      <c r="Q902" s="153"/>
      <c r="R902" s="153"/>
      <c r="S902" s="153"/>
      <c r="T902" s="153"/>
      <c r="U902" s="153"/>
      <c r="V902" s="153"/>
      <c r="W902" s="153"/>
      <c r="X902" s="153"/>
      <c r="Y902" s="153"/>
      <c r="Z902" s="153"/>
      <c r="AA902" s="153"/>
    </row>
    <row r="903" spans="1:27" ht="15.75" customHeight="1" x14ac:dyDescent="0.25">
      <c r="A903" s="152"/>
      <c r="B903" s="152"/>
      <c r="C903" s="153"/>
      <c r="D903" s="154"/>
      <c r="E903" s="153"/>
      <c r="F903" s="155"/>
      <c r="G903" s="156"/>
      <c r="H903" s="153"/>
      <c r="I903" s="155"/>
      <c r="J903" s="153"/>
      <c r="K903" s="153"/>
      <c r="L903" s="153"/>
      <c r="M903" s="153"/>
      <c r="N903" s="153"/>
      <c r="O903" s="153"/>
      <c r="P903" s="153"/>
      <c r="Q903" s="153"/>
      <c r="R903" s="153"/>
      <c r="S903" s="153"/>
      <c r="T903" s="153"/>
      <c r="U903" s="153"/>
      <c r="V903" s="153"/>
      <c r="W903" s="153"/>
      <c r="X903" s="153"/>
      <c r="Y903" s="153"/>
      <c r="Z903" s="153"/>
      <c r="AA903" s="153"/>
    </row>
    <row r="904" spans="1:27" ht="15.75" customHeight="1" x14ac:dyDescent="0.25">
      <c r="A904" s="152"/>
      <c r="B904" s="152"/>
      <c r="C904" s="153"/>
      <c r="D904" s="154"/>
      <c r="E904" s="153"/>
      <c r="F904" s="155"/>
      <c r="G904" s="156"/>
      <c r="H904" s="153"/>
      <c r="I904" s="155"/>
      <c r="J904" s="153"/>
      <c r="K904" s="153"/>
      <c r="L904" s="153"/>
      <c r="M904" s="153"/>
      <c r="N904" s="153"/>
      <c r="O904" s="153"/>
      <c r="P904" s="153"/>
      <c r="Q904" s="153"/>
      <c r="R904" s="153"/>
      <c r="S904" s="153"/>
      <c r="T904" s="153"/>
      <c r="U904" s="153"/>
      <c r="V904" s="153"/>
      <c r="W904" s="153"/>
      <c r="X904" s="153"/>
      <c r="Y904" s="153"/>
      <c r="Z904" s="153"/>
      <c r="AA904" s="153"/>
    </row>
    <row r="905" spans="1:27" ht="15.75" customHeight="1" x14ac:dyDescent="0.25">
      <c r="A905" s="152"/>
      <c r="B905" s="152"/>
      <c r="C905" s="153"/>
      <c r="D905" s="154"/>
      <c r="E905" s="153"/>
      <c r="F905" s="155"/>
      <c r="G905" s="156"/>
      <c r="H905" s="153"/>
      <c r="I905" s="155"/>
      <c r="J905" s="153"/>
      <c r="K905" s="153"/>
      <c r="L905" s="153"/>
      <c r="M905" s="153"/>
      <c r="N905" s="153"/>
      <c r="O905" s="153"/>
      <c r="P905" s="153"/>
      <c r="Q905" s="153"/>
      <c r="R905" s="153"/>
      <c r="S905" s="153"/>
      <c r="T905" s="153"/>
      <c r="U905" s="153"/>
      <c r="V905" s="153"/>
      <c r="W905" s="153"/>
      <c r="X905" s="153"/>
      <c r="Y905" s="153"/>
      <c r="Z905" s="153"/>
      <c r="AA905" s="153"/>
    </row>
    <row r="906" spans="1:27" ht="15.75" customHeight="1" x14ac:dyDescent="0.25">
      <c r="A906" s="152"/>
      <c r="B906" s="152"/>
      <c r="C906" s="153"/>
      <c r="D906" s="154"/>
      <c r="E906" s="153"/>
      <c r="F906" s="155"/>
      <c r="G906" s="156"/>
      <c r="H906" s="153"/>
      <c r="I906" s="155"/>
      <c r="J906" s="153"/>
      <c r="K906" s="153"/>
      <c r="L906" s="153"/>
      <c r="M906" s="153"/>
      <c r="N906" s="153"/>
      <c r="O906" s="153"/>
      <c r="P906" s="153"/>
      <c r="Q906" s="153"/>
      <c r="R906" s="153"/>
      <c r="S906" s="153"/>
      <c r="T906" s="153"/>
      <c r="U906" s="153"/>
      <c r="V906" s="153"/>
      <c r="W906" s="153"/>
      <c r="X906" s="153"/>
      <c r="Y906" s="153"/>
      <c r="Z906" s="153"/>
      <c r="AA906" s="153"/>
    </row>
    <row r="907" spans="1:27" ht="15.75" customHeight="1" x14ac:dyDescent="0.25">
      <c r="A907" s="152"/>
      <c r="B907" s="152"/>
      <c r="C907" s="153"/>
      <c r="D907" s="154"/>
      <c r="E907" s="153"/>
      <c r="F907" s="155"/>
      <c r="G907" s="156"/>
      <c r="H907" s="153"/>
      <c r="I907" s="155"/>
      <c r="J907" s="153"/>
      <c r="K907" s="153"/>
      <c r="L907" s="153"/>
      <c r="M907" s="153"/>
      <c r="N907" s="153"/>
      <c r="O907" s="153"/>
      <c r="P907" s="153"/>
      <c r="Q907" s="153"/>
      <c r="R907" s="153"/>
      <c r="S907" s="153"/>
      <c r="T907" s="153"/>
      <c r="U907" s="153"/>
      <c r="V907" s="153"/>
      <c r="W907" s="153"/>
      <c r="X907" s="153"/>
      <c r="Y907" s="153"/>
      <c r="Z907" s="153"/>
      <c r="AA907" s="153"/>
    </row>
    <row r="908" spans="1:27" ht="15.75" customHeight="1" x14ac:dyDescent="0.25">
      <c r="A908" s="152"/>
      <c r="B908" s="152"/>
      <c r="C908" s="153"/>
      <c r="D908" s="154"/>
      <c r="E908" s="153"/>
      <c r="F908" s="155"/>
      <c r="G908" s="156"/>
      <c r="H908" s="153"/>
      <c r="I908" s="155"/>
      <c r="J908" s="153"/>
      <c r="K908" s="153"/>
      <c r="L908" s="153"/>
      <c r="M908" s="153"/>
      <c r="N908" s="153"/>
      <c r="O908" s="153"/>
      <c r="P908" s="153"/>
      <c r="Q908" s="153"/>
      <c r="R908" s="153"/>
      <c r="S908" s="153"/>
      <c r="T908" s="153"/>
      <c r="U908" s="153"/>
      <c r="V908" s="153"/>
      <c r="W908" s="153"/>
      <c r="X908" s="153"/>
      <c r="Y908" s="153"/>
      <c r="Z908" s="153"/>
      <c r="AA908" s="153"/>
    </row>
    <row r="909" spans="1:27" ht="15.75" customHeight="1" x14ac:dyDescent="0.25">
      <c r="A909" s="152"/>
      <c r="B909" s="152"/>
      <c r="C909" s="153"/>
      <c r="D909" s="154"/>
      <c r="E909" s="153"/>
      <c r="F909" s="155"/>
      <c r="G909" s="156"/>
      <c r="H909" s="153"/>
      <c r="I909" s="155"/>
      <c r="J909" s="153"/>
      <c r="K909" s="153"/>
      <c r="L909" s="153"/>
      <c r="M909" s="153"/>
      <c r="N909" s="153"/>
      <c r="O909" s="153"/>
      <c r="P909" s="153"/>
      <c r="Q909" s="153"/>
      <c r="R909" s="153"/>
      <c r="S909" s="153"/>
      <c r="T909" s="153"/>
      <c r="U909" s="153"/>
      <c r="V909" s="153"/>
      <c r="W909" s="153"/>
      <c r="X909" s="153"/>
      <c r="Y909" s="153"/>
      <c r="Z909" s="153"/>
      <c r="AA909" s="153"/>
    </row>
    <row r="910" spans="1:27" ht="15.75" customHeight="1" x14ac:dyDescent="0.25">
      <c r="A910" s="152"/>
      <c r="B910" s="152"/>
      <c r="C910" s="153"/>
      <c r="D910" s="154"/>
      <c r="E910" s="153"/>
      <c r="F910" s="155"/>
      <c r="G910" s="156"/>
      <c r="H910" s="153"/>
      <c r="I910" s="155"/>
      <c r="J910" s="153"/>
      <c r="K910" s="153"/>
      <c r="L910" s="153"/>
      <c r="M910" s="153"/>
      <c r="N910" s="153"/>
      <c r="O910" s="153"/>
      <c r="P910" s="153"/>
      <c r="Q910" s="153"/>
      <c r="R910" s="153"/>
      <c r="S910" s="153"/>
      <c r="T910" s="153"/>
      <c r="U910" s="153"/>
      <c r="V910" s="153"/>
      <c r="W910" s="153"/>
      <c r="X910" s="153"/>
      <c r="Y910" s="153"/>
      <c r="Z910" s="153"/>
      <c r="AA910" s="153"/>
    </row>
    <row r="911" spans="1:27" ht="15.75" customHeight="1" x14ac:dyDescent="0.25">
      <c r="A911" s="152"/>
      <c r="B911" s="152"/>
      <c r="C911" s="153"/>
      <c r="D911" s="154"/>
      <c r="E911" s="153"/>
      <c r="F911" s="155"/>
      <c r="G911" s="156"/>
      <c r="H911" s="153"/>
      <c r="I911" s="155"/>
      <c r="J911" s="153"/>
      <c r="K911" s="153"/>
      <c r="L911" s="153"/>
      <c r="M911" s="153"/>
      <c r="N911" s="153"/>
      <c r="O911" s="153"/>
      <c r="P911" s="153"/>
      <c r="Q911" s="153"/>
      <c r="R911" s="153"/>
      <c r="S911" s="153"/>
      <c r="T911" s="153"/>
      <c r="U911" s="153"/>
      <c r="V911" s="153"/>
      <c r="W911" s="153"/>
      <c r="X911" s="153"/>
      <c r="Y911" s="153"/>
      <c r="Z911" s="153"/>
      <c r="AA911" s="153"/>
    </row>
    <row r="912" spans="1:27" ht="15.75" customHeight="1" x14ac:dyDescent="0.25">
      <c r="A912" s="152"/>
      <c r="B912" s="152"/>
      <c r="C912" s="153"/>
      <c r="D912" s="154"/>
      <c r="E912" s="153"/>
      <c r="F912" s="155"/>
      <c r="G912" s="156"/>
      <c r="H912" s="153"/>
      <c r="I912" s="155"/>
      <c r="J912" s="153"/>
      <c r="K912" s="153"/>
      <c r="L912" s="153"/>
      <c r="M912" s="153"/>
      <c r="N912" s="153"/>
      <c r="O912" s="153"/>
      <c r="P912" s="153"/>
      <c r="Q912" s="153"/>
      <c r="R912" s="153"/>
      <c r="S912" s="153"/>
      <c r="T912" s="153"/>
      <c r="U912" s="153"/>
      <c r="V912" s="153"/>
      <c r="W912" s="153"/>
      <c r="X912" s="153"/>
      <c r="Y912" s="153"/>
      <c r="Z912" s="153"/>
      <c r="AA912" s="153"/>
    </row>
    <row r="913" spans="1:27" ht="15.75" customHeight="1" x14ac:dyDescent="0.25">
      <c r="A913" s="152"/>
      <c r="B913" s="152"/>
      <c r="C913" s="153"/>
      <c r="D913" s="154"/>
      <c r="E913" s="153"/>
      <c r="F913" s="155"/>
      <c r="G913" s="156"/>
      <c r="H913" s="153"/>
      <c r="I913" s="155"/>
      <c r="J913" s="153"/>
      <c r="K913" s="153"/>
      <c r="L913" s="153"/>
      <c r="M913" s="153"/>
      <c r="N913" s="153"/>
      <c r="O913" s="153"/>
      <c r="P913" s="153"/>
      <c r="Q913" s="153"/>
      <c r="R913" s="153"/>
      <c r="S913" s="153"/>
      <c r="T913" s="153"/>
      <c r="U913" s="153"/>
      <c r="V913" s="153"/>
      <c r="W913" s="153"/>
      <c r="X913" s="153"/>
      <c r="Y913" s="153"/>
      <c r="Z913" s="153"/>
      <c r="AA913" s="153"/>
    </row>
    <row r="914" spans="1:27" ht="15.75" customHeight="1" x14ac:dyDescent="0.25">
      <c r="A914" s="152"/>
      <c r="B914" s="152"/>
      <c r="C914" s="153"/>
      <c r="D914" s="154"/>
      <c r="E914" s="153"/>
      <c r="F914" s="155"/>
      <c r="G914" s="156"/>
      <c r="H914" s="153"/>
      <c r="I914" s="155"/>
      <c r="J914" s="153"/>
      <c r="K914" s="153"/>
      <c r="L914" s="153"/>
      <c r="M914" s="153"/>
      <c r="N914" s="153"/>
      <c r="O914" s="153"/>
      <c r="P914" s="153"/>
      <c r="Q914" s="153"/>
      <c r="R914" s="153"/>
      <c r="S914" s="153"/>
      <c r="T914" s="153"/>
      <c r="U914" s="153"/>
      <c r="V914" s="153"/>
      <c r="W914" s="153"/>
      <c r="X914" s="153"/>
      <c r="Y914" s="153"/>
      <c r="Z914" s="153"/>
      <c r="AA914" s="153"/>
    </row>
    <row r="915" spans="1:27" ht="15.75" customHeight="1" x14ac:dyDescent="0.25">
      <c r="A915" s="152"/>
      <c r="B915" s="152"/>
      <c r="C915" s="153"/>
      <c r="D915" s="154"/>
      <c r="E915" s="153"/>
      <c r="F915" s="155"/>
      <c r="G915" s="156"/>
      <c r="H915" s="153"/>
      <c r="I915" s="155"/>
      <c r="J915" s="153"/>
      <c r="K915" s="153"/>
      <c r="L915" s="153"/>
      <c r="M915" s="153"/>
      <c r="N915" s="153"/>
      <c r="O915" s="153"/>
      <c r="P915" s="153"/>
      <c r="Q915" s="153"/>
      <c r="R915" s="153"/>
      <c r="S915" s="153"/>
      <c r="T915" s="153"/>
      <c r="U915" s="153"/>
      <c r="V915" s="153"/>
      <c r="W915" s="153"/>
      <c r="X915" s="153"/>
      <c r="Y915" s="153"/>
      <c r="Z915" s="153"/>
      <c r="AA915" s="153"/>
    </row>
    <row r="916" spans="1:27" ht="15.75" customHeight="1" x14ac:dyDescent="0.25">
      <c r="A916" s="152"/>
      <c r="B916" s="152"/>
      <c r="C916" s="153"/>
      <c r="D916" s="154"/>
      <c r="E916" s="153"/>
      <c r="F916" s="155"/>
      <c r="G916" s="156"/>
      <c r="H916" s="153"/>
      <c r="I916" s="155"/>
      <c r="J916" s="153"/>
      <c r="K916" s="153"/>
      <c r="L916" s="153"/>
      <c r="M916" s="153"/>
      <c r="N916" s="153"/>
      <c r="O916" s="153"/>
      <c r="P916" s="153"/>
      <c r="Q916" s="153"/>
      <c r="R916" s="153"/>
      <c r="S916" s="153"/>
      <c r="T916" s="153"/>
      <c r="U916" s="153"/>
      <c r="V916" s="153"/>
      <c r="W916" s="153"/>
      <c r="X916" s="153"/>
      <c r="Y916" s="153"/>
      <c r="Z916" s="153"/>
      <c r="AA916" s="153"/>
    </row>
    <row r="917" spans="1:27" ht="15.75" customHeight="1" x14ac:dyDescent="0.25">
      <c r="A917" s="152"/>
      <c r="B917" s="152"/>
      <c r="C917" s="153"/>
      <c r="D917" s="154"/>
      <c r="E917" s="153"/>
      <c r="F917" s="155"/>
      <c r="G917" s="156"/>
      <c r="H917" s="153"/>
      <c r="I917" s="155"/>
      <c r="J917" s="153"/>
      <c r="K917" s="153"/>
      <c r="L917" s="153"/>
      <c r="M917" s="153"/>
      <c r="N917" s="153"/>
      <c r="O917" s="153"/>
      <c r="P917" s="153"/>
      <c r="Q917" s="153"/>
      <c r="R917" s="153"/>
      <c r="S917" s="153"/>
      <c r="T917" s="153"/>
      <c r="U917" s="153"/>
      <c r="V917" s="153"/>
      <c r="W917" s="153"/>
      <c r="X917" s="153"/>
      <c r="Y917" s="153"/>
      <c r="Z917" s="153"/>
      <c r="AA917" s="153"/>
    </row>
    <row r="918" spans="1:27" ht="15.75" customHeight="1" x14ac:dyDescent="0.25">
      <c r="A918" s="152"/>
      <c r="B918" s="152"/>
      <c r="C918" s="153"/>
      <c r="D918" s="154"/>
      <c r="E918" s="153"/>
      <c r="F918" s="155"/>
      <c r="G918" s="156"/>
      <c r="H918" s="153"/>
      <c r="I918" s="155"/>
      <c r="J918" s="153"/>
      <c r="K918" s="153"/>
      <c r="L918" s="153"/>
      <c r="M918" s="153"/>
      <c r="N918" s="153"/>
      <c r="O918" s="153"/>
      <c r="P918" s="153"/>
      <c r="Q918" s="153"/>
      <c r="R918" s="153"/>
      <c r="S918" s="153"/>
      <c r="T918" s="153"/>
      <c r="U918" s="153"/>
      <c r="V918" s="153"/>
      <c r="W918" s="153"/>
      <c r="X918" s="153"/>
      <c r="Y918" s="153"/>
      <c r="Z918" s="153"/>
      <c r="AA918" s="153"/>
    </row>
    <row r="919" spans="1:27" ht="15.75" customHeight="1" x14ac:dyDescent="0.25">
      <c r="A919" s="152"/>
      <c r="B919" s="152"/>
      <c r="C919" s="153"/>
      <c r="D919" s="154"/>
      <c r="E919" s="153"/>
      <c r="F919" s="155"/>
      <c r="G919" s="156"/>
      <c r="H919" s="153"/>
      <c r="I919" s="155"/>
      <c r="J919" s="153"/>
      <c r="K919" s="153"/>
      <c r="L919" s="153"/>
      <c r="M919" s="153"/>
      <c r="N919" s="153"/>
      <c r="O919" s="153"/>
      <c r="P919" s="153"/>
      <c r="Q919" s="153"/>
      <c r="R919" s="153"/>
      <c r="S919" s="153"/>
      <c r="T919" s="153"/>
      <c r="U919" s="153"/>
      <c r="V919" s="153"/>
      <c r="W919" s="153"/>
      <c r="X919" s="153"/>
      <c r="Y919" s="153"/>
      <c r="Z919" s="153"/>
      <c r="AA919" s="153"/>
    </row>
    <row r="920" spans="1:27" ht="15.75" customHeight="1" x14ac:dyDescent="0.25">
      <c r="A920" s="152"/>
      <c r="B920" s="152"/>
      <c r="C920" s="153"/>
      <c r="D920" s="154"/>
      <c r="E920" s="153"/>
      <c r="F920" s="155"/>
      <c r="G920" s="156"/>
      <c r="H920" s="153"/>
      <c r="I920" s="155"/>
      <c r="J920" s="153"/>
      <c r="K920" s="153"/>
      <c r="L920" s="153"/>
      <c r="M920" s="153"/>
      <c r="N920" s="153"/>
      <c r="O920" s="153"/>
      <c r="P920" s="153"/>
      <c r="Q920" s="153"/>
      <c r="R920" s="153"/>
      <c r="S920" s="153"/>
      <c r="T920" s="153"/>
      <c r="U920" s="153"/>
      <c r="V920" s="153"/>
      <c r="W920" s="153"/>
      <c r="X920" s="153"/>
      <c r="Y920" s="153"/>
      <c r="Z920" s="153"/>
      <c r="AA920" s="153"/>
    </row>
    <row r="921" spans="1:27" ht="15.75" customHeight="1" x14ac:dyDescent="0.25">
      <c r="A921" s="152"/>
      <c r="B921" s="152"/>
      <c r="C921" s="153"/>
      <c r="D921" s="154"/>
      <c r="E921" s="153"/>
      <c r="F921" s="155"/>
      <c r="G921" s="156"/>
      <c r="H921" s="153"/>
      <c r="I921" s="155"/>
      <c r="J921" s="153"/>
      <c r="K921" s="153"/>
      <c r="L921" s="153"/>
      <c r="M921" s="153"/>
      <c r="N921" s="153"/>
      <c r="O921" s="153"/>
      <c r="P921" s="153"/>
      <c r="Q921" s="153"/>
      <c r="R921" s="153"/>
      <c r="S921" s="153"/>
      <c r="T921" s="153"/>
      <c r="U921" s="153"/>
      <c r="V921" s="153"/>
      <c r="W921" s="153"/>
      <c r="X921" s="153"/>
      <c r="Y921" s="153"/>
      <c r="Z921" s="153"/>
      <c r="AA921" s="153"/>
    </row>
    <row r="922" spans="1:27" ht="15.75" customHeight="1" x14ac:dyDescent="0.25">
      <c r="A922" s="152"/>
      <c r="B922" s="152"/>
      <c r="C922" s="153"/>
      <c r="D922" s="154"/>
      <c r="E922" s="153"/>
      <c r="F922" s="155"/>
      <c r="G922" s="156"/>
      <c r="H922" s="153"/>
      <c r="I922" s="155"/>
      <c r="J922" s="153"/>
      <c r="K922" s="153"/>
      <c r="L922" s="153"/>
      <c r="M922" s="153"/>
      <c r="N922" s="153"/>
      <c r="O922" s="153"/>
      <c r="P922" s="153"/>
      <c r="Q922" s="153"/>
      <c r="R922" s="153"/>
      <c r="S922" s="153"/>
      <c r="T922" s="153"/>
      <c r="U922" s="153"/>
      <c r="V922" s="153"/>
      <c r="W922" s="153"/>
      <c r="X922" s="153"/>
      <c r="Y922" s="153"/>
      <c r="Z922" s="153"/>
      <c r="AA922" s="153"/>
    </row>
    <row r="923" spans="1:27" ht="15.75" customHeight="1" x14ac:dyDescent="0.25">
      <c r="A923" s="152"/>
      <c r="B923" s="152"/>
      <c r="C923" s="153"/>
      <c r="D923" s="154"/>
      <c r="E923" s="153"/>
      <c r="F923" s="155"/>
      <c r="G923" s="156"/>
      <c r="H923" s="153"/>
      <c r="I923" s="155"/>
      <c r="J923" s="153"/>
      <c r="K923" s="153"/>
      <c r="L923" s="153"/>
      <c r="M923" s="153"/>
      <c r="N923" s="153"/>
      <c r="O923" s="153"/>
      <c r="P923" s="153"/>
      <c r="Q923" s="153"/>
      <c r="R923" s="153"/>
      <c r="S923" s="153"/>
      <c r="T923" s="153"/>
      <c r="U923" s="153"/>
      <c r="V923" s="153"/>
      <c r="W923" s="153"/>
      <c r="X923" s="153"/>
      <c r="Y923" s="153"/>
      <c r="Z923" s="153"/>
      <c r="AA923" s="153"/>
    </row>
    <row r="924" spans="1:27" ht="15.75" customHeight="1" x14ac:dyDescent="0.25">
      <c r="A924" s="152"/>
      <c r="B924" s="152"/>
      <c r="C924" s="153"/>
      <c r="D924" s="154"/>
      <c r="E924" s="153"/>
      <c r="F924" s="155"/>
      <c r="G924" s="156"/>
      <c r="H924" s="153"/>
      <c r="I924" s="155"/>
      <c r="J924" s="153"/>
      <c r="K924" s="153"/>
      <c r="L924" s="153"/>
      <c r="M924" s="153"/>
      <c r="N924" s="153"/>
      <c r="O924" s="153"/>
      <c r="P924" s="153"/>
      <c r="Q924" s="153"/>
      <c r="R924" s="153"/>
      <c r="S924" s="153"/>
      <c r="T924" s="153"/>
      <c r="U924" s="153"/>
      <c r="V924" s="153"/>
      <c r="W924" s="153"/>
      <c r="X924" s="153"/>
      <c r="Y924" s="153"/>
      <c r="Z924" s="153"/>
      <c r="AA924" s="153"/>
    </row>
    <row r="925" spans="1:27" ht="15.75" customHeight="1" x14ac:dyDescent="0.25">
      <c r="A925" s="152"/>
      <c r="B925" s="152"/>
      <c r="C925" s="153"/>
      <c r="D925" s="154"/>
      <c r="E925" s="153"/>
      <c r="F925" s="155"/>
      <c r="G925" s="156"/>
      <c r="H925" s="153"/>
      <c r="I925" s="155"/>
      <c r="J925" s="153"/>
      <c r="K925" s="153"/>
      <c r="L925" s="153"/>
      <c r="M925" s="153"/>
      <c r="N925" s="153"/>
      <c r="O925" s="153"/>
      <c r="P925" s="153"/>
      <c r="Q925" s="153"/>
      <c r="R925" s="153"/>
      <c r="S925" s="153"/>
      <c r="T925" s="153"/>
      <c r="U925" s="153"/>
      <c r="V925" s="153"/>
      <c r="W925" s="153"/>
      <c r="X925" s="153"/>
      <c r="Y925" s="153"/>
      <c r="Z925" s="153"/>
      <c r="AA925" s="153"/>
    </row>
    <row r="926" spans="1:27" ht="15.75" customHeight="1" x14ac:dyDescent="0.25">
      <c r="A926" s="152"/>
      <c r="B926" s="152"/>
      <c r="C926" s="153"/>
      <c r="D926" s="154"/>
      <c r="E926" s="153"/>
      <c r="F926" s="155"/>
      <c r="G926" s="156"/>
      <c r="H926" s="153"/>
      <c r="I926" s="155"/>
      <c r="J926" s="153"/>
      <c r="K926" s="153"/>
      <c r="L926" s="153"/>
      <c r="M926" s="153"/>
      <c r="N926" s="153"/>
      <c r="O926" s="153"/>
      <c r="P926" s="153"/>
      <c r="Q926" s="153"/>
      <c r="R926" s="153"/>
      <c r="S926" s="153"/>
      <c r="T926" s="153"/>
      <c r="U926" s="153"/>
      <c r="V926" s="153"/>
      <c r="W926" s="153"/>
      <c r="X926" s="153"/>
      <c r="Y926" s="153"/>
      <c r="Z926" s="153"/>
      <c r="AA926" s="153"/>
    </row>
    <row r="927" spans="1:27" ht="15.75" customHeight="1" x14ac:dyDescent="0.25">
      <c r="A927" s="152"/>
      <c r="B927" s="152"/>
      <c r="C927" s="153"/>
      <c r="D927" s="154"/>
      <c r="E927" s="153"/>
      <c r="F927" s="155"/>
      <c r="G927" s="156"/>
      <c r="H927" s="153"/>
      <c r="I927" s="155"/>
      <c r="J927" s="153"/>
      <c r="K927" s="153"/>
      <c r="L927" s="153"/>
      <c r="M927" s="153"/>
      <c r="N927" s="153"/>
      <c r="O927" s="153"/>
      <c r="P927" s="153"/>
      <c r="Q927" s="153"/>
      <c r="R927" s="153"/>
      <c r="S927" s="153"/>
      <c r="T927" s="153"/>
      <c r="U927" s="153"/>
      <c r="V927" s="153"/>
      <c r="W927" s="153"/>
      <c r="X927" s="153"/>
      <c r="Y927" s="153"/>
      <c r="Z927" s="153"/>
      <c r="AA927" s="153"/>
    </row>
    <row r="928" spans="1:27" ht="15.75" customHeight="1" x14ac:dyDescent="0.25">
      <c r="A928" s="152"/>
      <c r="B928" s="152"/>
      <c r="C928" s="153"/>
      <c r="D928" s="154"/>
      <c r="E928" s="153"/>
      <c r="F928" s="155"/>
      <c r="G928" s="156"/>
      <c r="H928" s="153"/>
      <c r="I928" s="155"/>
      <c r="J928" s="153"/>
      <c r="K928" s="153"/>
      <c r="L928" s="153"/>
      <c r="M928" s="153"/>
      <c r="N928" s="153"/>
      <c r="O928" s="153"/>
      <c r="P928" s="153"/>
      <c r="Q928" s="153"/>
      <c r="R928" s="153"/>
      <c r="S928" s="153"/>
      <c r="T928" s="153"/>
      <c r="U928" s="153"/>
      <c r="V928" s="153"/>
      <c r="W928" s="153"/>
      <c r="X928" s="153"/>
      <c r="Y928" s="153"/>
      <c r="Z928" s="153"/>
      <c r="AA928" s="153"/>
    </row>
    <row r="929" spans="1:27" ht="15.75" customHeight="1" x14ac:dyDescent="0.25">
      <c r="A929" s="152"/>
      <c r="B929" s="152"/>
      <c r="C929" s="153"/>
      <c r="D929" s="154"/>
      <c r="E929" s="153"/>
      <c r="F929" s="155"/>
      <c r="G929" s="156"/>
      <c r="H929" s="153"/>
      <c r="I929" s="155"/>
      <c r="J929" s="153"/>
      <c r="K929" s="153"/>
      <c r="L929" s="153"/>
      <c r="M929" s="153"/>
      <c r="N929" s="153"/>
      <c r="O929" s="153"/>
      <c r="P929" s="153"/>
      <c r="Q929" s="153"/>
      <c r="R929" s="153"/>
      <c r="S929" s="153"/>
      <c r="T929" s="153"/>
      <c r="U929" s="153"/>
      <c r="V929" s="153"/>
      <c r="W929" s="153"/>
      <c r="X929" s="153"/>
      <c r="Y929" s="153"/>
      <c r="Z929" s="153"/>
      <c r="AA929" s="153"/>
    </row>
    <row r="930" spans="1:27" ht="15.75" customHeight="1" x14ac:dyDescent="0.25">
      <c r="A930" s="152"/>
      <c r="B930" s="152"/>
      <c r="C930" s="153"/>
      <c r="D930" s="154"/>
      <c r="E930" s="153"/>
      <c r="F930" s="155"/>
      <c r="G930" s="156"/>
      <c r="H930" s="153"/>
      <c r="I930" s="155"/>
      <c r="J930" s="153"/>
      <c r="K930" s="153"/>
      <c r="L930" s="153"/>
      <c r="M930" s="153"/>
      <c r="N930" s="153"/>
      <c r="O930" s="153"/>
      <c r="P930" s="153"/>
      <c r="Q930" s="153"/>
      <c r="R930" s="153"/>
      <c r="S930" s="153"/>
      <c r="T930" s="153"/>
      <c r="U930" s="153"/>
      <c r="V930" s="153"/>
      <c r="W930" s="153"/>
      <c r="X930" s="153"/>
      <c r="Y930" s="153"/>
      <c r="Z930" s="153"/>
      <c r="AA930" s="153"/>
    </row>
    <row r="931" spans="1:27" ht="15.75" customHeight="1" x14ac:dyDescent="0.25">
      <c r="A931" s="152"/>
      <c r="B931" s="152"/>
      <c r="C931" s="153"/>
      <c r="D931" s="154"/>
      <c r="E931" s="153"/>
      <c r="F931" s="155"/>
      <c r="G931" s="156"/>
      <c r="H931" s="153"/>
      <c r="I931" s="155"/>
      <c r="J931" s="153"/>
      <c r="K931" s="153"/>
      <c r="L931" s="153"/>
      <c r="M931" s="153"/>
      <c r="N931" s="153"/>
      <c r="O931" s="153"/>
      <c r="P931" s="153"/>
      <c r="Q931" s="153"/>
      <c r="R931" s="153"/>
      <c r="S931" s="153"/>
      <c r="T931" s="153"/>
      <c r="U931" s="153"/>
      <c r="V931" s="153"/>
      <c r="W931" s="153"/>
      <c r="X931" s="153"/>
      <c r="Y931" s="153"/>
      <c r="Z931" s="153"/>
      <c r="AA931" s="153"/>
    </row>
    <row r="932" spans="1:27" ht="15.75" customHeight="1" x14ac:dyDescent="0.25">
      <c r="A932" s="152"/>
      <c r="B932" s="152"/>
      <c r="C932" s="153"/>
      <c r="D932" s="154"/>
      <c r="E932" s="153"/>
      <c r="F932" s="155"/>
      <c r="G932" s="156"/>
      <c r="H932" s="153"/>
      <c r="I932" s="155"/>
      <c r="J932" s="153"/>
      <c r="K932" s="153"/>
      <c r="L932" s="153"/>
      <c r="M932" s="153"/>
      <c r="N932" s="153"/>
      <c r="O932" s="153"/>
      <c r="P932" s="153"/>
      <c r="Q932" s="153"/>
      <c r="R932" s="153"/>
      <c r="S932" s="153"/>
      <c r="T932" s="153"/>
      <c r="U932" s="153"/>
      <c r="V932" s="153"/>
      <c r="W932" s="153"/>
      <c r="X932" s="153"/>
      <c r="Y932" s="153"/>
      <c r="Z932" s="153"/>
      <c r="AA932" s="153"/>
    </row>
    <row r="933" spans="1:27" ht="15.75" customHeight="1" x14ac:dyDescent="0.25">
      <c r="A933" s="152"/>
      <c r="B933" s="152"/>
      <c r="C933" s="153"/>
      <c r="D933" s="154"/>
      <c r="E933" s="153"/>
      <c r="F933" s="155"/>
      <c r="G933" s="156"/>
      <c r="H933" s="153"/>
      <c r="I933" s="155"/>
      <c r="J933" s="153"/>
      <c r="K933" s="153"/>
      <c r="L933" s="153"/>
      <c r="M933" s="153"/>
      <c r="N933" s="153"/>
      <c r="O933" s="153"/>
      <c r="P933" s="153"/>
      <c r="Q933" s="153"/>
      <c r="R933" s="153"/>
      <c r="S933" s="153"/>
      <c r="T933" s="153"/>
      <c r="U933" s="153"/>
      <c r="V933" s="153"/>
      <c r="W933" s="153"/>
      <c r="X933" s="153"/>
      <c r="Y933" s="153"/>
      <c r="Z933" s="153"/>
      <c r="AA933" s="153"/>
    </row>
    <row r="934" spans="1:27" ht="15.75" customHeight="1" x14ac:dyDescent="0.25">
      <c r="A934" s="152"/>
      <c r="B934" s="152"/>
      <c r="C934" s="153"/>
      <c r="D934" s="154"/>
      <c r="E934" s="153"/>
      <c r="F934" s="155"/>
      <c r="G934" s="156"/>
      <c r="H934" s="153"/>
      <c r="I934" s="155"/>
      <c r="J934" s="153"/>
      <c r="K934" s="153"/>
      <c r="L934" s="153"/>
      <c r="M934" s="153"/>
      <c r="N934" s="153"/>
      <c r="O934" s="153"/>
      <c r="P934" s="153"/>
      <c r="Q934" s="153"/>
      <c r="R934" s="153"/>
      <c r="S934" s="153"/>
      <c r="T934" s="153"/>
      <c r="U934" s="153"/>
      <c r="V934" s="153"/>
      <c r="W934" s="153"/>
      <c r="X934" s="153"/>
      <c r="Y934" s="153"/>
      <c r="Z934" s="153"/>
      <c r="AA934" s="153"/>
    </row>
    <row r="935" spans="1:27" ht="15.75" customHeight="1" x14ac:dyDescent="0.25">
      <c r="A935" s="152"/>
      <c r="B935" s="152"/>
      <c r="C935" s="153"/>
      <c r="D935" s="154"/>
      <c r="E935" s="153"/>
      <c r="F935" s="155"/>
      <c r="G935" s="156"/>
      <c r="H935" s="153"/>
      <c r="I935" s="155"/>
      <c r="J935" s="153"/>
      <c r="K935" s="153"/>
      <c r="L935" s="153"/>
      <c r="M935" s="153"/>
      <c r="N935" s="153"/>
      <c r="O935" s="153"/>
      <c r="P935" s="153"/>
      <c r="Q935" s="153"/>
      <c r="R935" s="153"/>
      <c r="S935" s="153"/>
      <c r="T935" s="153"/>
      <c r="U935" s="153"/>
      <c r="V935" s="153"/>
      <c r="W935" s="153"/>
      <c r="X935" s="153"/>
      <c r="Y935" s="153"/>
      <c r="Z935" s="153"/>
      <c r="AA935" s="153"/>
    </row>
    <row r="936" spans="1:27" ht="15.75" customHeight="1" x14ac:dyDescent="0.25">
      <c r="A936" s="152"/>
      <c r="B936" s="152"/>
      <c r="C936" s="153"/>
      <c r="D936" s="154"/>
      <c r="E936" s="153"/>
      <c r="F936" s="155"/>
      <c r="G936" s="156"/>
      <c r="H936" s="153"/>
      <c r="I936" s="155"/>
      <c r="J936" s="153"/>
      <c r="K936" s="153"/>
      <c r="L936" s="153"/>
      <c r="M936" s="153"/>
      <c r="N936" s="153"/>
      <c r="O936" s="153"/>
      <c r="P936" s="153"/>
      <c r="Q936" s="153"/>
      <c r="R936" s="153"/>
      <c r="S936" s="153"/>
      <c r="T936" s="153"/>
      <c r="U936" s="153"/>
      <c r="V936" s="153"/>
      <c r="W936" s="153"/>
      <c r="X936" s="153"/>
      <c r="Y936" s="153"/>
      <c r="Z936" s="153"/>
      <c r="AA936" s="153"/>
    </row>
    <row r="937" spans="1:27" ht="15.75" customHeight="1" x14ac:dyDescent="0.25">
      <c r="A937" s="152"/>
      <c r="B937" s="152"/>
      <c r="C937" s="153"/>
      <c r="D937" s="154"/>
      <c r="E937" s="153"/>
      <c r="F937" s="155"/>
      <c r="G937" s="156"/>
      <c r="H937" s="153"/>
      <c r="I937" s="155"/>
      <c r="J937" s="153"/>
      <c r="K937" s="153"/>
      <c r="L937" s="153"/>
      <c r="M937" s="153"/>
      <c r="N937" s="153"/>
      <c r="O937" s="153"/>
      <c r="P937" s="153"/>
      <c r="Q937" s="153"/>
      <c r="R937" s="153"/>
      <c r="S937" s="153"/>
      <c r="T937" s="153"/>
      <c r="U937" s="153"/>
      <c r="V937" s="153"/>
      <c r="W937" s="153"/>
      <c r="X937" s="153"/>
      <c r="Y937" s="153"/>
      <c r="Z937" s="153"/>
      <c r="AA937" s="153"/>
    </row>
    <row r="938" spans="1:27" ht="15.75" customHeight="1" x14ac:dyDescent="0.25">
      <c r="A938" s="152"/>
      <c r="B938" s="152"/>
      <c r="C938" s="153"/>
      <c r="D938" s="154"/>
      <c r="E938" s="153"/>
      <c r="F938" s="155"/>
      <c r="G938" s="156"/>
      <c r="H938" s="153"/>
      <c r="I938" s="155"/>
      <c r="J938" s="153"/>
      <c r="K938" s="153"/>
      <c r="L938" s="153"/>
      <c r="M938" s="153"/>
      <c r="N938" s="153"/>
      <c r="O938" s="153"/>
      <c r="P938" s="153"/>
      <c r="Q938" s="153"/>
      <c r="R938" s="153"/>
      <c r="S938" s="153"/>
      <c r="T938" s="153"/>
      <c r="U938" s="153"/>
      <c r="V938" s="153"/>
      <c r="W938" s="153"/>
      <c r="X938" s="153"/>
      <c r="Y938" s="153"/>
      <c r="Z938" s="153"/>
      <c r="AA938" s="153"/>
    </row>
    <row r="939" spans="1:27" ht="15.75" customHeight="1" x14ac:dyDescent="0.25">
      <c r="A939" s="152"/>
      <c r="B939" s="152"/>
      <c r="C939" s="153"/>
      <c r="D939" s="154"/>
      <c r="E939" s="153"/>
      <c r="F939" s="155"/>
      <c r="G939" s="156"/>
      <c r="H939" s="153"/>
      <c r="I939" s="155"/>
      <c r="J939" s="153"/>
      <c r="K939" s="153"/>
      <c r="L939" s="153"/>
      <c r="M939" s="153"/>
      <c r="N939" s="153"/>
      <c r="O939" s="153"/>
      <c r="P939" s="153"/>
      <c r="Q939" s="153"/>
      <c r="R939" s="153"/>
      <c r="S939" s="153"/>
      <c r="T939" s="153"/>
      <c r="U939" s="153"/>
      <c r="V939" s="153"/>
      <c r="W939" s="153"/>
      <c r="X939" s="153"/>
      <c r="Y939" s="153"/>
      <c r="Z939" s="153"/>
      <c r="AA939" s="153"/>
    </row>
    <row r="940" spans="1:27" ht="15.75" customHeight="1" x14ac:dyDescent="0.25">
      <c r="A940" s="152"/>
      <c r="B940" s="152"/>
      <c r="C940" s="153"/>
      <c r="D940" s="154"/>
      <c r="E940" s="153"/>
      <c r="F940" s="155"/>
      <c r="G940" s="156"/>
      <c r="H940" s="153"/>
      <c r="I940" s="155"/>
      <c r="J940" s="153"/>
      <c r="K940" s="153"/>
      <c r="L940" s="153"/>
      <c r="M940" s="153"/>
      <c r="N940" s="153"/>
      <c r="O940" s="153"/>
      <c r="P940" s="153"/>
      <c r="Q940" s="153"/>
      <c r="R940" s="153"/>
      <c r="S940" s="153"/>
      <c r="T940" s="153"/>
      <c r="U940" s="153"/>
      <c r="V940" s="153"/>
      <c r="W940" s="153"/>
      <c r="X940" s="153"/>
      <c r="Y940" s="153"/>
      <c r="Z940" s="153"/>
      <c r="AA940" s="153"/>
    </row>
    <row r="941" spans="1:27" ht="15.75" customHeight="1" x14ac:dyDescent="0.25">
      <c r="A941" s="152"/>
      <c r="B941" s="152"/>
      <c r="C941" s="153"/>
      <c r="D941" s="154"/>
      <c r="E941" s="153"/>
      <c r="F941" s="155"/>
      <c r="G941" s="156"/>
      <c r="H941" s="153"/>
      <c r="I941" s="155"/>
      <c r="J941" s="153"/>
      <c r="K941" s="153"/>
      <c r="L941" s="153"/>
      <c r="M941" s="153"/>
      <c r="N941" s="153"/>
      <c r="O941" s="153"/>
      <c r="P941" s="153"/>
      <c r="Q941" s="153"/>
      <c r="R941" s="153"/>
      <c r="S941" s="153"/>
      <c r="T941" s="153"/>
      <c r="U941" s="153"/>
      <c r="V941" s="153"/>
      <c r="W941" s="153"/>
      <c r="X941" s="153"/>
      <c r="Y941" s="153"/>
      <c r="Z941" s="153"/>
      <c r="AA941" s="153"/>
    </row>
    <row r="942" spans="1:27" ht="15.75" customHeight="1" x14ac:dyDescent="0.25">
      <c r="A942" s="152"/>
      <c r="B942" s="152"/>
      <c r="C942" s="153"/>
      <c r="D942" s="154"/>
      <c r="E942" s="153"/>
      <c r="F942" s="155"/>
      <c r="G942" s="156"/>
      <c r="H942" s="153"/>
      <c r="I942" s="155"/>
      <c r="J942" s="153"/>
      <c r="K942" s="153"/>
      <c r="L942" s="153"/>
      <c r="M942" s="153"/>
      <c r="N942" s="153"/>
      <c r="O942" s="153"/>
      <c r="P942" s="153"/>
      <c r="Q942" s="153"/>
      <c r="R942" s="153"/>
      <c r="S942" s="153"/>
      <c r="T942" s="153"/>
      <c r="U942" s="153"/>
      <c r="V942" s="153"/>
      <c r="W942" s="153"/>
      <c r="X942" s="153"/>
      <c r="Y942" s="153"/>
      <c r="Z942" s="153"/>
      <c r="AA942" s="153"/>
    </row>
    <row r="943" spans="1:27" ht="15.75" customHeight="1" x14ac:dyDescent="0.25">
      <c r="A943" s="152"/>
      <c r="B943" s="152"/>
      <c r="C943" s="153"/>
      <c r="D943" s="154"/>
      <c r="E943" s="153"/>
      <c r="F943" s="155"/>
      <c r="G943" s="156"/>
      <c r="H943" s="153"/>
      <c r="I943" s="155"/>
      <c r="J943" s="153"/>
      <c r="K943" s="153"/>
      <c r="L943" s="153"/>
      <c r="M943" s="153"/>
      <c r="N943" s="153"/>
      <c r="O943" s="153"/>
      <c r="P943" s="153"/>
      <c r="Q943" s="153"/>
      <c r="R943" s="153"/>
      <c r="S943" s="153"/>
      <c r="T943" s="153"/>
      <c r="U943" s="153"/>
      <c r="V943" s="153"/>
      <c r="W943" s="153"/>
      <c r="X943" s="153"/>
      <c r="Y943" s="153"/>
      <c r="Z943" s="153"/>
      <c r="AA943" s="153"/>
    </row>
    <row r="944" spans="1:27" ht="15.75" customHeight="1" x14ac:dyDescent="0.25">
      <c r="A944" s="152"/>
      <c r="B944" s="152"/>
      <c r="C944" s="153"/>
      <c r="D944" s="154"/>
      <c r="E944" s="153"/>
      <c r="F944" s="155"/>
      <c r="G944" s="156"/>
      <c r="H944" s="153"/>
      <c r="I944" s="155"/>
      <c r="J944" s="153"/>
      <c r="K944" s="153"/>
      <c r="L944" s="153"/>
      <c r="M944" s="153"/>
      <c r="N944" s="153"/>
      <c r="O944" s="153"/>
      <c r="P944" s="153"/>
      <c r="Q944" s="153"/>
      <c r="R944" s="153"/>
      <c r="S944" s="153"/>
      <c r="T944" s="153"/>
      <c r="U944" s="153"/>
      <c r="V944" s="153"/>
      <c r="W944" s="153"/>
      <c r="X944" s="153"/>
      <c r="Y944" s="153"/>
      <c r="Z944" s="153"/>
      <c r="AA944" s="153"/>
    </row>
    <row r="945" spans="1:27" ht="15.75" customHeight="1" x14ac:dyDescent="0.25">
      <c r="A945" s="152"/>
      <c r="B945" s="152"/>
      <c r="C945" s="153"/>
      <c r="D945" s="154"/>
      <c r="E945" s="153"/>
      <c r="F945" s="155"/>
      <c r="G945" s="156"/>
      <c r="H945" s="153"/>
      <c r="I945" s="155"/>
      <c r="J945" s="153"/>
      <c r="K945" s="153"/>
      <c r="L945" s="153"/>
      <c r="M945" s="153"/>
      <c r="N945" s="153"/>
      <c r="O945" s="153"/>
      <c r="P945" s="153"/>
      <c r="Q945" s="153"/>
      <c r="R945" s="153"/>
      <c r="S945" s="153"/>
      <c r="T945" s="153"/>
      <c r="U945" s="153"/>
      <c r="V945" s="153"/>
      <c r="W945" s="153"/>
      <c r="X945" s="153"/>
      <c r="Y945" s="153"/>
      <c r="Z945" s="153"/>
      <c r="AA945" s="153"/>
    </row>
    <row r="946" spans="1:27" ht="15.75" customHeight="1" x14ac:dyDescent="0.25">
      <c r="A946" s="152"/>
      <c r="B946" s="152"/>
      <c r="C946" s="153"/>
      <c r="D946" s="154"/>
      <c r="E946" s="153"/>
      <c r="F946" s="155"/>
      <c r="G946" s="156"/>
      <c r="H946" s="153"/>
      <c r="I946" s="155"/>
      <c r="J946" s="153"/>
      <c r="K946" s="153"/>
      <c r="L946" s="153"/>
      <c r="M946" s="153"/>
      <c r="N946" s="153"/>
      <c r="O946" s="153"/>
      <c r="P946" s="153"/>
      <c r="Q946" s="153"/>
      <c r="R946" s="153"/>
      <c r="S946" s="153"/>
      <c r="T946" s="153"/>
      <c r="U946" s="153"/>
      <c r="V946" s="153"/>
      <c r="W946" s="153"/>
      <c r="X946" s="153"/>
      <c r="Y946" s="153"/>
      <c r="Z946" s="153"/>
      <c r="AA946" s="153"/>
    </row>
    <row r="947" spans="1:27" ht="15.75" customHeight="1" x14ac:dyDescent="0.25">
      <c r="A947" s="152"/>
      <c r="B947" s="152"/>
      <c r="C947" s="153"/>
      <c r="D947" s="154"/>
      <c r="E947" s="153"/>
      <c r="F947" s="155"/>
      <c r="G947" s="156"/>
      <c r="H947" s="153"/>
      <c r="I947" s="155"/>
      <c r="J947" s="153"/>
      <c r="K947" s="153"/>
      <c r="L947" s="153"/>
      <c r="M947" s="153"/>
      <c r="N947" s="153"/>
      <c r="O947" s="153"/>
      <c r="P947" s="153"/>
      <c r="Q947" s="153"/>
      <c r="R947" s="153"/>
      <c r="S947" s="153"/>
      <c r="T947" s="153"/>
      <c r="U947" s="153"/>
      <c r="V947" s="153"/>
      <c r="W947" s="153"/>
      <c r="X947" s="153"/>
      <c r="Y947" s="153"/>
      <c r="Z947" s="153"/>
      <c r="AA947" s="153"/>
    </row>
    <row r="948" spans="1:27" ht="15.75" customHeight="1" x14ac:dyDescent="0.25">
      <c r="A948" s="152"/>
      <c r="B948" s="152"/>
      <c r="C948" s="153"/>
      <c r="D948" s="154"/>
      <c r="E948" s="153"/>
      <c r="F948" s="155"/>
      <c r="G948" s="156"/>
      <c r="H948" s="153"/>
      <c r="I948" s="155"/>
      <c r="J948" s="153"/>
      <c r="K948" s="153"/>
      <c r="L948" s="153"/>
      <c r="M948" s="153"/>
      <c r="N948" s="153"/>
      <c r="O948" s="153"/>
      <c r="P948" s="153"/>
      <c r="Q948" s="153"/>
      <c r="R948" s="153"/>
      <c r="S948" s="153"/>
      <c r="T948" s="153"/>
      <c r="U948" s="153"/>
      <c r="V948" s="153"/>
      <c r="W948" s="153"/>
      <c r="X948" s="153"/>
      <c r="Y948" s="153"/>
      <c r="Z948" s="153"/>
      <c r="AA948" s="153"/>
    </row>
    <row r="949" spans="1:27" ht="15.75" customHeight="1" x14ac:dyDescent="0.25">
      <c r="A949" s="152"/>
      <c r="B949" s="152"/>
      <c r="C949" s="153"/>
      <c r="D949" s="154"/>
      <c r="E949" s="153"/>
      <c r="F949" s="155"/>
      <c r="G949" s="156"/>
      <c r="H949" s="153"/>
      <c r="I949" s="155"/>
      <c r="J949" s="153"/>
      <c r="K949" s="153"/>
      <c r="L949" s="153"/>
      <c r="M949" s="153"/>
      <c r="N949" s="153"/>
      <c r="O949" s="153"/>
      <c r="P949" s="153"/>
      <c r="Q949" s="153"/>
      <c r="R949" s="153"/>
      <c r="S949" s="153"/>
      <c r="T949" s="153"/>
      <c r="U949" s="153"/>
      <c r="V949" s="153"/>
      <c r="W949" s="153"/>
      <c r="X949" s="153"/>
      <c r="Y949" s="153"/>
      <c r="Z949" s="153"/>
      <c r="AA949" s="153"/>
    </row>
    <row r="950" spans="1:27" ht="15.75" customHeight="1" x14ac:dyDescent="0.25">
      <c r="A950" s="152"/>
      <c r="B950" s="152"/>
      <c r="C950" s="153"/>
      <c r="D950" s="154"/>
      <c r="E950" s="153"/>
      <c r="F950" s="155"/>
      <c r="G950" s="156"/>
      <c r="H950" s="153"/>
      <c r="I950" s="155"/>
      <c r="J950" s="153"/>
      <c r="K950" s="153"/>
      <c r="L950" s="153"/>
      <c r="M950" s="153"/>
      <c r="N950" s="153"/>
      <c r="O950" s="153"/>
      <c r="P950" s="153"/>
      <c r="Q950" s="153"/>
      <c r="R950" s="153"/>
      <c r="S950" s="153"/>
      <c r="T950" s="153"/>
      <c r="U950" s="153"/>
      <c r="V950" s="153"/>
      <c r="W950" s="153"/>
      <c r="X950" s="153"/>
      <c r="Y950" s="153"/>
      <c r="Z950" s="153"/>
      <c r="AA950" s="153"/>
    </row>
    <row r="951" spans="1:27" ht="15.75" customHeight="1" x14ac:dyDescent="0.25">
      <c r="A951" s="152"/>
      <c r="B951" s="152"/>
      <c r="C951" s="153"/>
      <c r="D951" s="154"/>
      <c r="E951" s="153"/>
      <c r="F951" s="155"/>
      <c r="G951" s="156"/>
      <c r="H951" s="153"/>
      <c r="I951" s="155"/>
      <c r="J951" s="153"/>
      <c r="K951" s="153"/>
      <c r="L951" s="153"/>
      <c r="M951" s="153"/>
      <c r="N951" s="153"/>
      <c r="O951" s="153"/>
      <c r="P951" s="153"/>
      <c r="Q951" s="153"/>
      <c r="R951" s="153"/>
      <c r="S951" s="153"/>
      <c r="T951" s="153"/>
      <c r="U951" s="153"/>
      <c r="V951" s="153"/>
      <c r="W951" s="153"/>
      <c r="X951" s="153"/>
      <c r="Y951" s="153"/>
      <c r="Z951" s="153"/>
      <c r="AA951" s="153"/>
    </row>
    <row r="952" spans="1:27" ht="15.75" customHeight="1" x14ac:dyDescent="0.25">
      <c r="A952" s="152"/>
      <c r="B952" s="152"/>
      <c r="C952" s="153"/>
      <c r="D952" s="154"/>
      <c r="E952" s="153"/>
      <c r="F952" s="155"/>
      <c r="G952" s="156"/>
      <c r="H952" s="153"/>
      <c r="I952" s="155"/>
      <c r="J952" s="153"/>
      <c r="K952" s="153"/>
      <c r="L952" s="153"/>
      <c r="M952" s="153"/>
      <c r="N952" s="153"/>
      <c r="O952" s="153"/>
      <c r="P952" s="153"/>
      <c r="Q952" s="153"/>
      <c r="R952" s="153"/>
      <c r="S952" s="153"/>
      <c r="T952" s="153"/>
      <c r="U952" s="153"/>
      <c r="V952" s="153"/>
      <c r="W952" s="153"/>
      <c r="X952" s="153"/>
      <c r="Y952" s="153"/>
      <c r="Z952" s="153"/>
      <c r="AA952" s="153"/>
    </row>
    <row r="953" spans="1:27" ht="15.75" customHeight="1" x14ac:dyDescent="0.25">
      <c r="A953" s="152"/>
      <c r="B953" s="152"/>
      <c r="C953" s="153"/>
      <c r="D953" s="154"/>
      <c r="E953" s="153"/>
      <c r="F953" s="155"/>
      <c r="G953" s="156"/>
      <c r="H953" s="153"/>
      <c r="I953" s="155"/>
      <c r="J953" s="153"/>
      <c r="K953" s="153"/>
      <c r="L953" s="153"/>
      <c r="M953" s="153"/>
      <c r="N953" s="153"/>
      <c r="O953" s="153"/>
      <c r="P953" s="153"/>
      <c r="Q953" s="153"/>
      <c r="R953" s="153"/>
      <c r="S953" s="153"/>
      <c r="T953" s="153"/>
      <c r="U953" s="153"/>
      <c r="V953" s="153"/>
      <c r="W953" s="153"/>
      <c r="X953" s="153"/>
      <c r="Y953" s="153"/>
      <c r="Z953" s="153"/>
      <c r="AA953" s="153"/>
    </row>
    <row r="954" spans="1:27" ht="15.75" customHeight="1" x14ac:dyDescent="0.25">
      <c r="A954" s="152"/>
      <c r="B954" s="152"/>
      <c r="C954" s="153"/>
      <c r="D954" s="154"/>
      <c r="E954" s="153"/>
      <c r="F954" s="155"/>
      <c r="G954" s="156"/>
      <c r="H954" s="153"/>
      <c r="I954" s="155"/>
      <c r="J954" s="153"/>
      <c r="K954" s="153"/>
      <c r="L954" s="153"/>
      <c r="M954" s="153"/>
      <c r="N954" s="153"/>
      <c r="O954" s="153"/>
      <c r="P954" s="153"/>
      <c r="Q954" s="153"/>
      <c r="R954" s="153"/>
      <c r="S954" s="153"/>
      <c r="T954" s="153"/>
      <c r="U954" s="153"/>
      <c r="V954" s="153"/>
      <c r="W954" s="153"/>
      <c r="X954" s="153"/>
      <c r="Y954" s="153"/>
      <c r="Z954" s="153"/>
      <c r="AA954" s="153"/>
    </row>
    <row r="955" spans="1:27" ht="15.75" customHeight="1" x14ac:dyDescent="0.25">
      <c r="A955" s="152"/>
      <c r="B955" s="152"/>
      <c r="C955" s="153"/>
      <c r="D955" s="154"/>
      <c r="E955" s="153"/>
      <c r="F955" s="155"/>
      <c r="G955" s="156"/>
      <c r="H955" s="153"/>
      <c r="I955" s="155"/>
      <c r="J955" s="153"/>
      <c r="K955" s="153"/>
      <c r="L955" s="153"/>
      <c r="M955" s="153"/>
      <c r="N955" s="153"/>
      <c r="O955" s="153"/>
      <c r="P955" s="153"/>
      <c r="Q955" s="153"/>
      <c r="R955" s="153"/>
      <c r="S955" s="153"/>
      <c r="T955" s="153"/>
      <c r="U955" s="153"/>
      <c r="V955" s="153"/>
      <c r="W955" s="153"/>
      <c r="X955" s="153"/>
      <c r="Y955" s="153"/>
      <c r="Z955" s="153"/>
      <c r="AA955" s="153"/>
    </row>
    <row r="956" spans="1:27" ht="15.75" customHeight="1" x14ac:dyDescent="0.25">
      <c r="A956" s="152"/>
      <c r="B956" s="152"/>
      <c r="C956" s="153"/>
      <c r="D956" s="154"/>
      <c r="E956" s="153"/>
      <c r="F956" s="155"/>
      <c r="G956" s="156"/>
      <c r="H956" s="153"/>
      <c r="I956" s="155"/>
      <c r="J956" s="153"/>
      <c r="K956" s="153"/>
      <c r="L956" s="153"/>
      <c r="M956" s="153"/>
      <c r="N956" s="153"/>
      <c r="O956" s="153"/>
      <c r="P956" s="153"/>
      <c r="Q956" s="153"/>
      <c r="R956" s="153"/>
      <c r="S956" s="153"/>
      <c r="T956" s="153"/>
      <c r="U956" s="153"/>
      <c r="V956" s="153"/>
      <c r="W956" s="153"/>
      <c r="X956" s="153"/>
      <c r="Y956" s="153"/>
      <c r="Z956" s="153"/>
      <c r="AA956" s="153"/>
    </row>
    <row r="957" spans="1:27" ht="15.75" customHeight="1" x14ac:dyDescent="0.25">
      <c r="A957" s="152"/>
      <c r="B957" s="152"/>
      <c r="C957" s="153"/>
      <c r="D957" s="154"/>
      <c r="E957" s="153"/>
      <c r="F957" s="155"/>
      <c r="G957" s="156"/>
      <c r="H957" s="153"/>
      <c r="I957" s="155"/>
      <c r="J957" s="153"/>
      <c r="K957" s="153"/>
      <c r="L957" s="153"/>
      <c r="M957" s="153"/>
      <c r="N957" s="153"/>
      <c r="O957" s="153"/>
      <c r="P957" s="153"/>
      <c r="Q957" s="153"/>
      <c r="R957" s="153"/>
      <c r="S957" s="153"/>
      <c r="T957" s="153"/>
      <c r="U957" s="153"/>
      <c r="V957" s="153"/>
      <c r="W957" s="153"/>
      <c r="X957" s="153"/>
      <c r="Y957" s="153"/>
      <c r="Z957" s="153"/>
      <c r="AA957" s="153"/>
    </row>
    <row r="958" spans="1:27" ht="15.75" customHeight="1" x14ac:dyDescent="0.25">
      <c r="A958" s="152"/>
      <c r="B958" s="152"/>
      <c r="C958" s="153"/>
      <c r="D958" s="154"/>
      <c r="E958" s="153"/>
      <c r="F958" s="155"/>
      <c r="G958" s="156"/>
      <c r="H958" s="153"/>
      <c r="I958" s="155"/>
      <c r="J958" s="153"/>
      <c r="K958" s="153"/>
      <c r="L958" s="153"/>
      <c r="M958" s="153"/>
      <c r="N958" s="153"/>
      <c r="O958" s="153"/>
      <c r="P958" s="153"/>
      <c r="Q958" s="153"/>
      <c r="R958" s="153"/>
      <c r="S958" s="153"/>
      <c r="T958" s="153"/>
      <c r="U958" s="153"/>
      <c r="V958" s="153"/>
      <c r="W958" s="153"/>
      <c r="X958" s="153"/>
      <c r="Y958" s="153"/>
      <c r="Z958" s="153"/>
      <c r="AA958" s="153"/>
    </row>
    <row r="959" spans="1:27" ht="15.75" customHeight="1" x14ac:dyDescent="0.25">
      <c r="A959" s="152"/>
      <c r="B959" s="152"/>
      <c r="C959" s="153"/>
      <c r="D959" s="154"/>
      <c r="E959" s="153"/>
      <c r="F959" s="155"/>
      <c r="G959" s="156"/>
      <c r="H959" s="153"/>
      <c r="I959" s="155"/>
      <c r="J959" s="153"/>
      <c r="K959" s="153"/>
      <c r="L959" s="153"/>
      <c r="M959" s="153"/>
      <c r="N959" s="153"/>
      <c r="O959" s="153"/>
      <c r="P959" s="153"/>
      <c r="Q959" s="153"/>
      <c r="R959" s="153"/>
      <c r="S959" s="153"/>
      <c r="T959" s="153"/>
      <c r="U959" s="153"/>
      <c r="V959" s="153"/>
      <c r="W959" s="153"/>
      <c r="X959" s="153"/>
      <c r="Y959" s="153"/>
      <c r="Z959" s="153"/>
      <c r="AA959" s="153"/>
    </row>
    <row r="960" spans="1:27" ht="15.75" customHeight="1" x14ac:dyDescent="0.25">
      <c r="A960" s="152"/>
      <c r="B960" s="152"/>
      <c r="C960" s="153"/>
      <c r="D960" s="154"/>
      <c r="E960" s="153"/>
      <c r="F960" s="155"/>
      <c r="G960" s="156"/>
      <c r="H960" s="153"/>
      <c r="I960" s="155"/>
      <c r="J960" s="153"/>
      <c r="K960" s="153"/>
      <c r="L960" s="153"/>
      <c r="M960" s="153"/>
      <c r="N960" s="153"/>
      <c r="O960" s="153"/>
      <c r="P960" s="153"/>
      <c r="Q960" s="153"/>
      <c r="R960" s="153"/>
      <c r="S960" s="153"/>
      <c r="T960" s="153"/>
      <c r="U960" s="153"/>
      <c r="V960" s="153"/>
      <c r="W960" s="153"/>
      <c r="X960" s="153"/>
      <c r="Y960" s="153"/>
      <c r="Z960" s="153"/>
      <c r="AA960" s="153"/>
    </row>
    <row r="961" spans="1:27" ht="15.75" customHeight="1" x14ac:dyDescent="0.25">
      <c r="A961" s="152"/>
      <c r="B961" s="152"/>
      <c r="C961" s="153"/>
      <c r="D961" s="154"/>
      <c r="E961" s="153"/>
      <c r="F961" s="155"/>
      <c r="G961" s="156"/>
      <c r="H961" s="153"/>
      <c r="I961" s="155"/>
      <c r="J961" s="153"/>
      <c r="K961" s="153"/>
      <c r="L961" s="153"/>
      <c r="M961" s="153"/>
      <c r="N961" s="153"/>
      <c r="O961" s="153"/>
      <c r="P961" s="153"/>
      <c r="Q961" s="153"/>
      <c r="R961" s="153"/>
      <c r="S961" s="153"/>
      <c r="T961" s="153"/>
      <c r="U961" s="153"/>
      <c r="V961" s="153"/>
      <c r="W961" s="153"/>
      <c r="X961" s="153"/>
      <c r="Y961" s="153"/>
      <c r="Z961" s="153"/>
      <c r="AA961" s="153"/>
    </row>
    <row r="962" spans="1:27" ht="15.75" customHeight="1" x14ac:dyDescent="0.25">
      <c r="A962" s="152"/>
      <c r="B962" s="152"/>
      <c r="C962" s="153"/>
      <c r="D962" s="154"/>
      <c r="E962" s="153"/>
      <c r="F962" s="155"/>
      <c r="G962" s="156"/>
      <c r="H962" s="153"/>
      <c r="I962" s="155"/>
      <c r="J962" s="153"/>
      <c r="K962" s="153"/>
      <c r="L962" s="153"/>
      <c r="M962" s="153"/>
      <c r="N962" s="153"/>
      <c r="O962" s="153"/>
      <c r="P962" s="153"/>
      <c r="Q962" s="153"/>
      <c r="R962" s="153"/>
      <c r="S962" s="153"/>
      <c r="T962" s="153"/>
      <c r="U962" s="153"/>
      <c r="V962" s="153"/>
      <c r="W962" s="153"/>
      <c r="X962" s="153"/>
      <c r="Y962" s="153"/>
      <c r="Z962" s="153"/>
      <c r="AA962" s="153"/>
    </row>
    <row r="963" spans="1:27" ht="15.75" customHeight="1" x14ac:dyDescent="0.25">
      <c r="A963" s="152"/>
      <c r="B963" s="152"/>
      <c r="C963" s="153"/>
      <c r="D963" s="154"/>
      <c r="E963" s="153"/>
      <c r="F963" s="155"/>
      <c r="G963" s="156"/>
      <c r="H963" s="153"/>
      <c r="I963" s="155"/>
      <c r="J963" s="153"/>
      <c r="K963" s="153"/>
      <c r="L963" s="153"/>
      <c r="M963" s="153"/>
      <c r="N963" s="153"/>
      <c r="O963" s="153"/>
      <c r="P963" s="153"/>
      <c r="Q963" s="153"/>
      <c r="R963" s="153"/>
      <c r="S963" s="153"/>
      <c r="T963" s="153"/>
      <c r="U963" s="153"/>
      <c r="V963" s="153"/>
      <c r="W963" s="153"/>
      <c r="X963" s="153"/>
      <c r="Y963" s="153"/>
      <c r="Z963" s="153"/>
      <c r="AA963" s="153"/>
    </row>
    <row r="964" spans="1:27" ht="15.75" customHeight="1" x14ac:dyDescent="0.25">
      <c r="A964" s="152"/>
      <c r="B964" s="152"/>
      <c r="C964" s="153"/>
      <c r="D964" s="154"/>
      <c r="E964" s="153"/>
      <c r="F964" s="155"/>
      <c r="G964" s="156"/>
      <c r="H964" s="153"/>
      <c r="I964" s="155"/>
      <c r="J964" s="153"/>
      <c r="K964" s="153"/>
      <c r="L964" s="153"/>
      <c r="M964" s="153"/>
      <c r="N964" s="153"/>
      <c r="O964" s="153"/>
      <c r="P964" s="153"/>
      <c r="Q964" s="153"/>
      <c r="R964" s="153"/>
      <c r="S964" s="153"/>
      <c r="T964" s="153"/>
      <c r="U964" s="153"/>
      <c r="V964" s="153"/>
      <c r="W964" s="153"/>
      <c r="X964" s="153"/>
      <c r="Y964" s="153"/>
      <c r="Z964" s="153"/>
      <c r="AA964" s="153"/>
    </row>
    <row r="965" spans="1:27" ht="15.75" customHeight="1" x14ac:dyDescent="0.25">
      <c r="A965" s="152"/>
      <c r="B965" s="152"/>
      <c r="C965" s="153"/>
      <c r="D965" s="154"/>
      <c r="E965" s="153"/>
      <c r="F965" s="155"/>
      <c r="G965" s="156"/>
      <c r="H965" s="153"/>
      <c r="I965" s="155"/>
      <c r="J965" s="153"/>
      <c r="K965" s="153"/>
      <c r="L965" s="153"/>
      <c r="M965" s="153"/>
      <c r="N965" s="153"/>
      <c r="O965" s="153"/>
      <c r="P965" s="153"/>
      <c r="Q965" s="153"/>
      <c r="R965" s="153"/>
      <c r="S965" s="153"/>
      <c r="T965" s="153"/>
      <c r="U965" s="153"/>
      <c r="V965" s="153"/>
      <c r="W965" s="153"/>
      <c r="X965" s="153"/>
      <c r="Y965" s="153"/>
      <c r="Z965" s="153"/>
      <c r="AA965" s="153"/>
    </row>
    <row r="966" spans="1:27" ht="15.75" customHeight="1" x14ac:dyDescent="0.25">
      <c r="A966" s="152"/>
      <c r="B966" s="152"/>
      <c r="C966" s="153"/>
      <c r="D966" s="154"/>
      <c r="E966" s="153"/>
      <c r="F966" s="155"/>
      <c r="G966" s="156"/>
      <c r="H966" s="153"/>
      <c r="I966" s="155"/>
      <c r="J966" s="153"/>
      <c r="K966" s="153"/>
      <c r="L966" s="153"/>
      <c r="M966" s="153"/>
      <c r="N966" s="153"/>
      <c r="O966" s="153"/>
      <c r="P966" s="153"/>
      <c r="Q966" s="153"/>
      <c r="R966" s="153"/>
      <c r="S966" s="153"/>
      <c r="T966" s="153"/>
      <c r="U966" s="153"/>
      <c r="V966" s="153"/>
      <c r="W966" s="153"/>
      <c r="X966" s="153"/>
      <c r="Y966" s="153"/>
      <c r="Z966" s="153"/>
      <c r="AA966" s="153"/>
    </row>
    <row r="967" spans="1:27" ht="15.75" customHeight="1" x14ac:dyDescent="0.25">
      <c r="A967" s="152"/>
      <c r="B967" s="152"/>
      <c r="C967" s="153"/>
      <c r="D967" s="154"/>
      <c r="E967" s="153"/>
      <c r="F967" s="155"/>
      <c r="G967" s="156"/>
      <c r="H967" s="153"/>
      <c r="I967" s="155"/>
      <c r="J967" s="153"/>
      <c r="K967" s="153"/>
      <c r="L967" s="153"/>
      <c r="M967" s="153"/>
      <c r="N967" s="153"/>
      <c r="O967" s="153"/>
      <c r="P967" s="153"/>
      <c r="Q967" s="153"/>
      <c r="R967" s="153"/>
      <c r="S967" s="153"/>
      <c r="T967" s="153"/>
      <c r="U967" s="153"/>
      <c r="V967" s="153"/>
      <c r="W967" s="153"/>
      <c r="X967" s="153"/>
      <c r="Y967" s="153"/>
      <c r="Z967" s="153"/>
      <c r="AA967" s="153"/>
    </row>
    <row r="968" spans="1:27" ht="15.75" customHeight="1" x14ac:dyDescent="0.25">
      <c r="A968" s="152"/>
      <c r="B968" s="152"/>
      <c r="C968" s="153"/>
      <c r="D968" s="154"/>
      <c r="E968" s="153"/>
      <c r="F968" s="155"/>
      <c r="G968" s="156"/>
      <c r="H968" s="153"/>
      <c r="I968" s="155"/>
      <c r="J968" s="153"/>
      <c r="K968" s="153"/>
      <c r="L968" s="153"/>
      <c r="M968" s="153"/>
      <c r="N968" s="153"/>
      <c r="O968" s="153"/>
      <c r="P968" s="153"/>
      <c r="Q968" s="153"/>
      <c r="R968" s="153"/>
      <c r="S968" s="153"/>
      <c r="T968" s="153"/>
      <c r="U968" s="153"/>
      <c r="V968" s="153"/>
      <c r="W968" s="153"/>
      <c r="X968" s="153"/>
      <c r="Y968" s="153"/>
      <c r="Z968" s="153"/>
      <c r="AA968" s="153"/>
    </row>
    <row r="969" spans="1:27" ht="15.75" customHeight="1" x14ac:dyDescent="0.25">
      <c r="A969" s="152"/>
      <c r="B969" s="152"/>
      <c r="C969" s="153"/>
      <c r="D969" s="154"/>
      <c r="E969" s="153"/>
      <c r="F969" s="155"/>
      <c r="G969" s="156"/>
      <c r="H969" s="153"/>
      <c r="I969" s="155"/>
      <c r="J969" s="153"/>
      <c r="K969" s="153"/>
      <c r="L969" s="153"/>
      <c r="M969" s="153"/>
      <c r="N969" s="153"/>
      <c r="O969" s="153"/>
      <c r="P969" s="153"/>
      <c r="Q969" s="153"/>
      <c r="R969" s="153"/>
      <c r="S969" s="153"/>
      <c r="T969" s="153"/>
      <c r="U969" s="153"/>
      <c r="V969" s="153"/>
      <c r="W969" s="153"/>
      <c r="X969" s="153"/>
      <c r="Y969" s="153"/>
      <c r="Z969" s="153"/>
      <c r="AA969" s="153"/>
    </row>
    <row r="970" spans="1:27" ht="15.75" customHeight="1" x14ac:dyDescent="0.25">
      <c r="A970" s="152"/>
      <c r="B970" s="152"/>
      <c r="C970" s="153"/>
      <c r="D970" s="154"/>
      <c r="E970" s="153"/>
      <c r="F970" s="155"/>
      <c r="G970" s="156"/>
      <c r="H970" s="153"/>
      <c r="I970" s="155"/>
      <c r="J970" s="153"/>
      <c r="K970" s="153"/>
      <c r="L970" s="153"/>
      <c r="M970" s="153"/>
      <c r="N970" s="153"/>
      <c r="O970" s="153"/>
      <c r="P970" s="153"/>
      <c r="Q970" s="153"/>
      <c r="R970" s="153"/>
      <c r="S970" s="153"/>
      <c r="T970" s="153"/>
      <c r="U970" s="153"/>
      <c r="V970" s="153"/>
      <c r="W970" s="153"/>
      <c r="X970" s="153"/>
      <c r="Y970" s="153"/>
      <c r="Z970" s="153"/>
      <c r="AA970" s="153"/>
    </row>
    <row r="971" spans="1:27" ht="15.75" customHeight="1" x14ac:dyDescent="0.25">
      <c r="A971" s="152"/>
      <c r="B971" s="152"/>
      <c r="C971" s="153"/>
      <c r="D971" s="154"/>
      <c r="E971" s="153"/>
      <c r="F971" s="155"/>
      <c r="G971" s="156"/>
      <c r="H971" s="153"/>
      <c r="I971" s="155"/>
      <c r="J971" s="153"/>
      <c r="K971" s="153"/>
      <c r="L971" s="153"/>
      <c r="M971" s="153"/>
      <c r="N971" s="153"/>
      <c r="O971" s="153"/>
      <c r="P971" s="153"/>
      <c r="Q971" s="153"/>
      <c r="R971" s="153"/>
      <c r="S971" s="153"/>
      <c r="T971" s="153"/>
      <c r="U971" s="153"/>
      <c r="V971" s="153"/>
      <c r="W971" s="153"/>
      <c r="X971" s="153"/>
      <c r="Y971" s="153"/>
      <c r="Z971" s="153"/>
      <c r="AA971" s="153"/>
    </row>
    <row r="972" spans="1:27" ht="15.75" customHeight="1" x14ac:dyDescent="0.25">
      <c r="A972" s="152"/>
      <c r="B972" s="152"/>
      <c r="C972" s="153"/>
      <c r="D972" s="154"/>
      <c r="E972" s="153"/>
      <c r="F972" s="155"/>
      <c r="G972" s="156"/>
      <c r="H972" s="153"/>
      <c r="I972" s="155"/>
      <c r="J972" s="153"/>
      <c r="K972" s="153"/>
      <c r="L972" s="153"/>
      <c r="M972" s="153"/>
      <c r="N972" s="153"/>
      <c r="O972" s="153"/>
      <c r="P972" s="153"/>
      <c r="Q972" s="153"/>
      <c r="R972" s="153"/>
      <c r="S972" s="153"/>
      <c r="T972" s="153"/>
      <c r="U972" s="153"/>
      <c r="V972" s="153"/>
      <c r="W972" s="153"/>
      <c r="X972" s="153"/>
      <c r="Y972" s="153"/>
      <c r="Z972" s="153"/>
      <c r="AA972" s="153"/>
    </row>
    <row r="973" spans="1:27" ht="15.75" customHeight="1" x14ac:dyDescent="0.25">
      <c r="A973" s="152"/>
      <c r="B973" s="152"/>
      <c r="C973" s="153"/>
      <c r="D973" s="154"/>
      <c r="E973" s="153"/>
      <c r="F973" s="155"/>
      <c r="G973" s="156"/>
      <c r="H973" s="153"/>
      <c r="I973" s="155"/>
      <c r="J973" s="153"/>
      <c r="K973" s="153"/>
      <c r="L973" s="153"/>
      <c r="M973" s="153"/>
      <c r="N973" s="153"/>
      <c r="O973" s="153"/>
      <c r="P973" s="153"/>
      <c r="Q973" s="153"/>
      <c r="R973" s="153"/>
      <c r="S973" s="153"/>
      <c r="T973" s="153"/>
      <c r="U973" s="153"/>
      <c r="V973" s="153"/>
      <c r="W973" s="153"/>
      <c r="X973" s="153"/>
      <c r="Y973" s="153"/>
      <c r="Z973" s="153"/>
      <c r="AA973" s="153"/>
    </row>
    <row r="974" spans="1:27" ht="15.75" customHeight="1" x14ac:dyDescent="0.25">
      <c r="A974" s="152"/>
      <c r="B974" s="152"/>
      <c r="C974" s="153"/>
      <c r="D974" s="154"/>
      <c r="E974" s="153"/>
      <c r="F974" s="155"/>
      <c r="G974" s="156"/>
      <c r="H974" s="153"/>
      <c r="I974" s="155"/>
      <c r="J974" s="153"/>
      <c r="K974" s="153"/>
      <c r="L974" s="153"/>
      <c r="M974" s="153"/>
      <c r="N974" s="153"/>
      <c r="O974" s="153"/>
      <c r="P974" s="153"/>
      <c r="Q974" s="153"/>
      <c r="R974" s="153"/>
      <c r="S974" s="153"/>
      <c r="T974" s="153"/>
      <c r="U974" s="153"/>
      <c r="V974" s="153"/>
      <c r="W974" s="153"/>
      <c r="X974" s="153"/>
      <c r="Y974" s="153"/>
      <c r="Z974" s="153"/>
      <c r="AA974" s="153"/>
    </row>
    <row r="975" spans="1:27" ht="15.75" customHeight="1" x14ac:dyDescent="0.25">
      <c r="A975" s="152"/>
      <c r="B975" s="152"/>
      <c r="C975" s="153"/>
      <c r="D975" s="154"/>
      <c r="E975" s="153"/>
      <c r="F975" s="155"/>
      <c r="G975" s="156"/>
      <c r="H975" s="153"/>
      <c r="I975" s="155"/>
      <c r="J975" s="153"/>
      <c r="K975" s="153"/>
      <c r="L975" s="153"/>
      <c r="M975" s="153"/>
      <c r="N975" s="153"/>
      <c r="O975" s="153"/>
      <c r="P975" s="153"/>
      <c r="Q975" s="153"/>
      <c r="R975" s="153"/>
      <c r="S975" s="153"/>
      <c r="T975" s="153"/>
      <c r="U975" s="153"/>
      <c r="V975" s="153"/>
      <c r="W975" s="153"/>
      <c r="X975" s="153"/>
      <c r="Y975" s="153"/>
      <c r="Z975" s="153"/>
      <c r="AA975" s="153"/>
    </row>
    <row r="976" spans="1:27" ht="15.75" customHeight="1" x14ac:dyDescent="0.25">
      <c r="A976" s="152"/>
      <c r="B976" s="152"/>
      <c r="C976" s="153"/>
      <c r="D976" s="154"/>
      <c r="E976" s="153"/>
      <c r="F976" s="155"/>
      <c r="G976" s="156"/>
      <c r="H976" s="153"/>
      <c r="I976" s="155"/>
      <c r="J976" s="153"/>
      <c r="K976" s="153"/>
      <c r="L976" s="153"/>
      <c r="M976" s="153"/>
      <c r="N976" s="153"/>
      <c r="O976" s="153"/>
      <c r="P976" s="153"/>
      <c r="Q976" s="153"/>
      <c r="R976" s="153"/>
      <c r="S976" s="153"/>
      <c r="T976" s="153"/>
      <c r="U976" s="153"/>
      <c r="V976" s="153"/>
      <c r="W976" s="153"/>
      <c r="X976" s="153"/>
      <c r="Y976" s="153"/>
      <c r="Z976" s="153"/>
      <c r="AA976" s="153"/>
    </row>
    <row r="977" spans="1:27" ht="15.75" customHeight="1" x14ac:dyDescent="0.25">
      <c r="A977" s="152"/>
      <c r="B977" s="152"/>
      <c r="C977" s="153"/>
      <c r="D977" s="154"/>
      <c r="E977" s="153"/>
      <c r="F977" s="155"/>
      <c r="G977" s="156"/>
      <c r="H977" s="153"/>
      <c r="I977" s="155"/>
      <c r="J977" s="153"/>
      <c r="K977" s="153"/>
      <c r="L977" s="153"/>
      <c r="M977" s="153"/>
      <c r="N977" s="153"/>
      <c r="O977" s="153"/>
      <c r="P977" s="153"/>
      <c r="Q977" s="153"/>
      <c r="R977" s="153"/>
      <c r="S977" s="153"/>
      <c r="T977" s="153"/>
      <c r="U977" s="153"/>
      <c r="V977" s="153"/>
      <c r="W977" s="153"/>
      <c r="X977" s="153"/>
      <c r="Y977" s="153"/>
      <c r="Z977" s="153"/>
      <c r="AA977" s="153"/>
    </row>
    <row r="978" spans="1:27" ht="15.75" customHeight="1" x14ac:dyDescent="0.25">
      <c r="A978" s="152"/>
      <c r="B978" s="152"/>
      <c r="C978" s="153"/>
      <c r="D978" s="154"/>
      <c r="E978" s="153"/>
      <c r="F978" s="155"/>
      <c r="G978" s="156"/>
      <c r="H978" s="153"/>
      <c r="I978" s="155"/>
      <c r="J978" s="153"/>
      <c r="K978" s="153"/>
      <c r="L978" s="153"/>
      <c r="M978" s="153"/>
      <c r="N978" s="153"/>
      <c r="O978" s="153"/>
      <c r="P978" s="153"/>
      <c r="Q978" s="153"/>
      <c r="R978" s="153"/>
      <c r="S978" s="153"/>
      <c r="T978" s="153"/>
      <c r="U978" s="153"/>
      <c r="V978" s="153"/>
      <c r="W978" s="153"/>
      <c r="X978" s="153"/>
      <c r="Y978" s="153"/>
      <c r="Z978" s="153"/>
      <c r="AA978" s="153"/>
    </row>
    <row r="979" spans="1:27" ht="15.75" customHeight="1" x14ac:dyDescent="0.25">
      <c r="A979" s="152"/>
      <c r="B979" s="152"/>
      <c r="C979" s="153"/>
      <c r="D979" s="154"/>
      <c r="E979" s="153"/>
      <c r="F979" s="155"/>
      <c r="G979" s="156"/>
      <c r="H979" s="153"/>
      <c r="I979" s="155"/>
      <c r="J979" s="153"/>
      <c r="K979" s="153"/>
      <c r="L979" s="153"/>
      <c r="M979" s="153"/>
      <c r="N979" s="153"/>
      <c r="O979" s="153"/>
      <c r="P979" s="153"/>
      <c r="Q979" s="153"/>
      <c r="R979" s="153"/>
      <c r="S979" s="153"/>
      <c r="T979" s="153"/>
      <c r="U979" s="153"/>
      <c r="V979" s="153"/>
      <c r="W979" s="153"/>
      <c r="X979" s="153"/>
      <c r="Y979" s="153"/>
      <c r="Z979" s="153"/>
      <c r="AA979" s="153"/>
    </row>
    <row r="980" spans="1:27" ht="15.75" customHeight="1" x14ac:dyDescent="0.25">
      <c r="A980" s="152"/>
      <c r="B980" s="152"/>
      <c r="C980" s="153"/>
      <c r="D980" s="154"/>
      <c r="E980" s="153"/>
      <c r="F980" s="155"/>
      <c r="G980" s="156"/>
      <c r="H980" s="153"/>
      <c r="I980" s="155"/>
      <c r="J980" s="153"/>
      <c r="K980" s="153"/>
      <c r="L980" s="153"/>
      <c r="M980" s="153"/>
      <c r="N980" s="153"/>
      <c r="O980" s="153"/>
      <c r="P980" s="153"/>
      <c r="Q980" s="153"/>
      <c r="R980" s="153"/>
      <c r="S980" s="153"/>
      <c r="T980" s="153"/>
      <c r="U980" s="153"/>
      <c r="V980" s="153"/>
      <c r="W980" s="153"/>
      <c r="X980" s="153"/>
      <c r="Y980" s="153"/>
      <c r="Z980" s="153"/>
      <c r="AA980" s="153"/>
    </row>
    <row r="981" spans="1:27" ht="15.75" customHeight="1" x14ac:dyDescent="0.25">
      <c r="A981" s="152"/>
      <c r="B981" s="152"/>
      <c r="C981" s="153"/>
      <c r="D981" s="154"/>
      <c r="E981" s="153"/>
      <c r="F981" s="155"/>
      <c r="G981" s="156"/>
      <c r="H981" s="153"/>
      <c r="I981" s="155"/>
      <c r="J981" s="153"/>
      <c r="K981" s="153"/>
      <c r="L981" s="153"/>
      <c r="M981" s="153"/>
      <c r="N981" s="153"/>
      <c r="O981" s="153"/>
      <c r="P981" s="153"/>
      <c r="Q981" s="153"/>
      <c r="R981" s="153"/>
      <c r="S981" s="153"/>
      <c r="T981" s="153"/>
      <c r="U981" s="153"/>
      <c r="V981" s="153"/>
      <c r="W981" s="153"/>
      <c r="X981" s="153"/>
      <c r="Y981" s="153"/>
      <c r="Z981" s="153"/>
      <c r="AA981" s="153"/>
    </row>
    <row r="982" spans="1:27" ht="15.75" customHeight="1" x14ac:dyDescent="0.25">
      <c r="A982" s="152"/>
      <c r="B982" s="152"/>
      <c r="C982" s="153"/>
      <c r="D982" s="154"/>
      <c r="E982" s="153"/>
      <c r="F982" s="155"/>
      <c r="G982" s="156"/>
      <c r="H982" s="153"/>
      <c r="I982" s="155"/>
      <c r="J982" s="153"/>
      <c r="K982" s="153"/>
      <c r="L982" s="153"/>
      <c r="M982" s="153"/>
      <c r="N982" s="153"/>
      <c r="O982" s="153"/>
      <c r="P982" s="153"/>
      <c r="Q982" s="153"/>
      <c r="R982" s="153"/>
      <c r="S982" s="153"/>
      <c r="T982" s="153"/>
      <c r="U982" s="153"/>
      <c r="V982" s="153"/>
      <c r="W982" s="153"/>
      <c r="X982" s="153"/>
      <c r="Y982" s="153"/>
      <c r="Z982" s="153"/>
      <c r="AA982" s="153"/>
    </row>
    <row r="983" spans="1:27" ht="15.75" customHeight="1" x14ac:dyDescent="0.25">
      <c r="A983" s="152"/>
      <c r="B983" s="152"/>
      <c r="C983" s="153"/>
      <c r="D983" s="154"/>
      <c r="E983" s="153"/>
      <c r="F983" s="155"/>
      <c r="G983" s="156"/>
      <c r="H983" s="153"/>
      <c r="I983" s="155"/>
      <c r="J983" s="153"/>
      <c r="K983" s="153"/>
      <c r="L983" s="153"/>
      <c r="M983" s="153"/>
      <c r="N983" s="153"/>
      <c r="O983" s="153"/>
      <c r="P983" s="153"/>
      <c r="Q983" s="153"/>
      <c r="R983" s="153"/>
      <c r="S983" s="153"/>
      <c r="T983" s="153"/>
      <c r="U983" s="153"/>
      <c r="V983" s="153"/>
      <c r="W983" s="153"/>
      <c r="X983" s="153"/>
      <c r="Y983" s="153"/>
      <c r="Z983" s="153"/>
      <c r="AA983" s="153"/>
    </row>
    <row r="984" spans="1:27" ht="15.75" customHeight="1" x14ac:dyDescent="0.25">
      <c r="A984" s="152"/>
      <c r="B984" s="152"/>
      <c r="C984" s="153"/>
      <c r="D984" s="154"/>
      <c r="E984" s="153"/>
      <c r="F984" s="155"/>
      <c r="G984" s="156"/>
      <c r="H984" s="153"/>
      <c r="I984" s="155"/>
      <c r="J984" s="153"/>
      <c r="K984" s="153"/>
      <c r="L984" s="153"/>
      <c r="M984" s="153"/>
      <c r="N984" s="153"/>
      <c r="O984" s="153"/>
      <c r="P984" s="153"/>
      <c r="Q984" s="153"/>
      <c r="R984" s="153"/>
      <c r="S984" s="153"/>
      <c r="T984" s="153"/>
      <c r="U984" s="153"/>
      <c r="V984" s="153"/>
      <c r="W984" s="153"/>
      <c r="X984" s="153"/>
      <c r="Y984" s="153"/>
      <c r="Z984" s="153"/>
      <c r="AA984" s="153"/>
    </row>
    <row r="985" spans="1:27" ht="15.75" customHeight="1" x14ac:dyDescent="0.25">
      <c r="A985" s="152"/>
      <c r="B985" s="152"/>
      <c r="C985" s="153"/>
      <c r="D985" s="154"/>
      <c r="E985" s="153"/>
      <c r="F985" s="155"/>
      <c r="G985" s="156"/>
      <c r="H985" s="153"/>
      <c r="I985" s="155"/>
      <c r="J985" s="153"/>
      <c r="K985" s="153"/>
      <c r="L985" s="153"/>
      <c r="M985" s="153"/>
      <c r="N985" s="153"/>
      <c r="O985" s="153"/>
      <c r="P985" s="153"/>
      <c r="Q985" s="153"/>
      <c r="R985" s="153"/>
      <c r="S985" s="153"/>
      <c r="T985" s="153"/>
      <c r="U985" s="153"/>
      <c r="V985" s="153"/>
      <c r="W985" s="153"/>
      <c r="X985" s="153"/>
      <c r="Y985" s="153"/>
      <c r="Z985" s="153"/>
      <c r="AA985" s="153"/>
    </row>
    <row r="986" spans="1:27" ht="15.75" customHeight="1" x14ac:dyDescent="0.25">
      <c r="A986" s="152"/>
      <c r="B986" s="152"/>
      <c r="C986" s="153"/>
      <c r="D986" s="154"/>
      <c r="E986" s="153"/>
      <c r="F986" s="155"/>
      <c r="G986" s="156"/>
      <c r="H986" s="153"/>
      <c r="I986" s="155"/>
      <c r="J986" s="153"/>
      <c r="K986" s="153"/>
      <c r="L986" s="153"/>
      <c r="M986" s="153"/>
      <c r="N986" s="153"/>
      <c r="O986" s="153"/>
      <c r="P986" s="153"/>
      <c r="Q986" s="153"/>
      <c r="R986" s="153"/>
      <c r="S986" s="153"/>
      <c r="T986" s="153"/>
      <c r="U986" s="153"/>
      <c r="V986" s="153"/>
      <c r="W986" s="153"/>
      <c r="X986" s="153"/>
      <c r="Y986" s="153"/>
      <c r="Z986" s="153"/>
      <c r="AA986" s="153"/>
    </row>
    <row r="987" spans="1:27" ht="15.75" customHeight="1" x14ac:dyDescent="0.25">
      <c r="A987" s="152"/>
      <c r="B987" s="152"/>
      <c r="C987" s="153"/>
      <c r="D987" s="154"/>
      <c r="E987" s="153"/>
      <c r="F987" s="155"/>
      <c r="G987" s="156"/>
      <c r="H987" s="153"/>
      <c r="I987" s="155"/>
      <c r="J987" s="153"/>
      <c r="K987" s="153"/>
      <c r="L987" s="153"/>
      <c r="M987" s="153"/>
      <c r="N987" s="153"/>
      <c r="O987" s="153"/>
      <c r="P987" s="153"/>
      <c r="Q987" s="153"/>
      <c r="R987" s="153"/>
      <c r="S987" s="153"/>
      <c r="T987" s="153"/>
      <c r="U987" s="153"/>
      <c r="V987" s="153"/>
      <c r="W987" s="153"/>
      <c r="X987" s="153"/>
      <c r="Y987" s="153"/>
      <c r="Z987" s="153"/>
      <c r="AA987" s="153"/>
    </row>
    <row r="988" spans="1:27" ht="15.75" customHeight="1" x14ac:dyDescent="0.25">
      <c r="A988" s="152"/>
      <c r="B988" s="152"/>
      <c r="C988" s="153"/>
      <c r="D988" s="154"/>
      <c r="E988" s="153"/>
      <c r="F988" s="155"/>
      <c r="G988" s="156"/>
      <c r="H988" s="153"/>
      <c r="I988" s="155"/>
      <c r="J988" s="153"/>
      <c r="K988" s="153"/>
      <c r="L988" s="153"/>
      <c r="M988" s="153"/>
      <c r="N988" s="153"/>
      <c r="O988" s="153"/>
      <c r="P988" s="153"/>
      <c r="Q988" s="153"/>
      <c r="R988" s="153"/>
      <c r="S988" s="153"/>
      <c r="T988" s="153"/>
      <c r="U988" s="153"/>
      <c r="V988" s="153"/>
      <c r="W988" s="153"/>
      <c r="X988" s="153"/>
      <c r="Y988" s="153"/>
      <c r="Z988" s="153"/>
      <c r="AA988" s="153"/>
    </row>
    <row r="989" spans="1:27" ht="15.75" customHeight="1" x14ac:dyDescent="0.25">
      <c r="A989" s="152"/>
      <c r="B989" s="152"/>
      <c r="C989" s="153"/>
      <c r="D989" s="154"/>
      <c r="E989" s="153"/>
      <c r="F989" s="155"/>
      <c r="G989" s="156"/>
      <c r="H989" s="153"/>
      <c r="I989" s="155"/>
      <c r="J989" s="153"/>
      <c r="K989" s="153"/>
      <c r="L989" s="153"/>
      <c r="M989" s="153"/>
      <c r="N989" s="153"/>
      <c r="O989" s="153"/>
      <c r="P989" s="153"/>
      <c r="Q989" s="153"/>
      <c r="R989" s="153"/>
      <c r="S989" s="153"/>
      <c r="T989" s="153"/>
      <c r="U989" s="153"/>
      <c r="V989" s="153"/>
      <c r="W989" s="153"/>
      <c r="X989" s="153"/>
      <c r="Y989" s="153"/>
      <c r="Z989" s="153"/>
      <c r="AA989" s="153"/>
    </row>
    <row r="990" spans="1:27" ht="15.75" customHeight="1" x14ac:dyDescent="0.25">
      <c r="A990" s="152"/>
      <c r="B990" s="152"/>
      <c r="C990" s="153"/>
      <c r="D990" s="154"/>
      <c r="E990" s="153"/>
      <c r="F990" s="155"/>
      <c r="G990" s="156"/>
      <c r="H990" s="153"/>
      <c r="I990" s="155"/>
      <c r="J990" s="153"/>
      <c r="K990" s="153"/>
      <c r="L990" s="153"/>
      <c r="M990" s="153"/>
      <c r="N990" s="153"/>
      <c r="O990" s="153"/>
      <c r="P990" s="153"/>
      <c r="Q990" s="153"/>
      <c r="R990" s="153"/>
      <c r="S990" s="153"/>
      <c r="T990" s="153"/>
      <c r="U990" s="153"/>
      <c r="V990" s="153"/>
      <c r="W990" s="153"/>
      <c r="X990" s="153"/>
      <c r="Y990" s="153"/>
      <c r="Z990" s="153"/>
      <c r="AA990" s="153"/>
    </row>
    <row r="991" spans="1:27" ht="15.75" customHeight="1" x14ac:dyDescent="0.25">
      <c r="A991" s="152"/>
      <c r="B991" s="152"/>
      <c r="C991" s="153"/>
      <c r="D991" s="154"/>
      <c r="E991" s="153"/>
      <c r="F991" s="155"/>
      <c r="G991" s="156"/>
      <c r="H991" s="153"/>
      <c r="I991" s="155"/>
      <c r="J991" s="153"/>
      <c r="K991" s="153"/>
      <c r="L991" s="153"/>
      <c r="M991" s="153"/>
      <c r="N991" s="153"/>
      <c r="O991" s="153"/>
      <c r="P991" s="153"/>
      <c r="Q991" s="153"/>
      <c r="R991" s="153"/>
      <c r="S991" s="153"/>
      <c r="T991" s="153"/>
      <c r="U991" s="153"/>
      <c r="V991" s="153"/>
      <c r="W991" s="153"/>
      <c r="X991" s="153"/>
      <c r="Y991" s="153"/>
      <c r="Z991" s="153"/>
      <c r="AA991" s="153"/>
    </row>
    <row r="992" spans="1:27" ht="15.75" customHeight="1" x14ac:dyDescent="0.25">
      <c r="A992" s="152"/>
      <c r="B992" s="152"/>
      <c r="C992" s="153"/>
      <c r="D992" s="154"/>
      <c r="E992" s="153"/>
      <c r="F992" s="155"/>
      <c r="G992" s="156"/>
      <c r="H992" s="153"/>
      <c r="I992" s="155"/>
      <c r="J992" s="153"/>
      <c r="K992" s="153"/>
      <c r="L992" s="153"/>
      <c r="M992" s="153"/>
      <c r="N992" s="153"/>
      <c r="O992" s="153"/>
      <c r="P992" s="153"/>
      <c r="Q992" s="153"/>
      <c r="R992" s="153"/>
      <c r="S992" s="153"/>
      <c r="T992" s="153"/>
      <c r="U992" s="153"/>
      <c r="V992" s="153"/>
      <c r="W992" s="153"/>
      <c r="X992" s="153"/>
      <c r="Y992" s="153"/>
      <c r="Z992" s="153"/>
      <c r="AA992" s="153"/>
    </row>
    <row r="993" spans="1:27" ht="15.75" customHeight="1" x14ac:dyDescent="0.25">
      <c r="A993" s="152"/>
      <c r="B993" s="152"/>
      <c r="C993" s="153"/>
      <c r="D993" s="154"/>
      <c r="E993" s="153"/>
      <c r="F993" s="155"/>
      <c r="G993" s="156"/>
      <c r="H993" s="153"/>
      <c r="I993" s="155"/>
      <c r="J993" s="153"/>
      <c r="K993" s="153"/>
      <c r="L993" s="153"/>
      <c r="M993" s="153"/>
      <c r="N993" s="153"/>
      <c r="O993" s="153"/>
      <c r="P993" s="153"/>
      <c r="Q993" s="153"/>
      <c r="R993" s="153"/>
      <c r="S993" s="153"/>
      <c r="T993" s="153"/>
      <c r="U993" s="153"/>
      <c r="V993" s="153"/>
      <c r="W993" s="153"/>
      <c r="X993" s="153"/>
      <c r="Y993" s="153"/>
      <c r="Z993" s="153"/>
      <c r="AA993" s="153"/>
    </row>
    <row r="994" spans="1:27" ht="15.75" customHeight="1" x14ac:dyDescent="0.25">
      <c r="A994" s="152"/>
      <c r="B994" s="152"/>
      <c r="C994" s="153"/>
      <c r="D994" s="154"/>
      <c r="E994" s="153"/>
      <c r="F994" s="155"/>
      <c r="G994" s="156"/>
      <c r="H994" s="153"/>
      <c r="I994" s="155"/>
      <c r="J994" s="153"/>
      <c r="K994" s="153"/>
      <c r="L994" s="153"/>
      <c r="M994" s="153"/>
      <c r="N994" s="153"/>
      <c r="O994" s="153"/>
      <c r="P994" s="153"/>
      <c r="Q994" s="153"/>
      <c r="R994" s="153"/>
      <c r="S994" s="153"/>
      <c r="T994" s="153"/>
      <c r="U994" s="153"/>
      <c r="V994" s="153"/>
      <c r="W994" s="153"/>
      <c r="X994" s="153"/>
      <c r="Y994" s="153"/>
      <c r="Z994" s="153"/>
      <c r="AA994" s="153"/>
    </row>
    <row r="995" spans="1:27" ht="15.75" customHeight="1" x14ac:dyDescent="0.25">
      <c r="A995" s="152"/>
      <c r="B995" s="152"/>
      <c r="C995" s="153"/>
      <c r="D995" s="154"/>
      <c r="E995" s="153"/>
      <c r="F995" s="155"/>
      <c r="G995" s="156"/>
      <c r="H995" s="153"/>
      <c r="I995" s="155"/>
      <c r="J995" s="153"/>
      <c r="K995" s="153"/>
      <c r="L995" s="153"/>
      <c r="M995" s="153"/>
      <c r="N995" s="153"/>
      <c r="O995" s="153"/>
      <c r="P995" s="153"/>
      <c r="Q995" s="153"/>
      <c r="R995" s="153"/>
      <c r="S995" s="153"/>
      <c r="T995" s="153"/>
      <c r="U995" s="153"/>
      <c r="V995" s="153"/>
      <c r="W995" s="153"/>
      <c r="X995" s="153"/>
      <c r="Y995" s="153"/>
      <c r="Z995" s="153"/>
      <c r="AA995" s="153"/>
    </row>
    <row r="996" spans="1:27" ht="15.75" customHeight="1" x14ac:dyDescent="0.25">
      <c r="A996" s="152"/>
      <c r="B996" s="152"/>
      <c r="C996" s="153"/>
      <c r="D996" s="154"/>
      <c r="E996" s="153"/>
      <c r="F996" s="155"/>
      <c r="G996" s="156"/>
      <c r="H996" s="153"/>
      <c r="I996" s="155"/>
      <c r="J996" s="153"/>
      <c r="K996" s="153"/>
      <c r="L996" s="153"/>
      <c r="M996" s="153"/>
      <c r="N996" s="153"/>
      <c r="O996" s="153"/>
      <c r="P996" s="153"/>
      <c r="Q996" s="153"/>
      <c r="R996" s="153"/>
      <c r="S996" s="153"/>
      <c r="T996" s="153"/>
      <c r="U996" s="153"/>
      <c r="V996" s="153"/>
      <c r="W996" s="153"/>
      <c r="X996" s="153"/>
      <c r="Y996" s="153"/>
      <c r="Z996" s="153"/>
      <c r="AA996" s="153"/>
    </row>
    <row r="997" spans="1:27" ht="15.75" customHeight="1" x14ac:dyDescent="0.25">
      <c r="A997" s="152"/>
      <c r="B997" s="152"/>
      <c r="C997" s="153"/>
      <c r="D997" s="154"/>
      <c r="E997" s="153"/>
      <c r="F997" s="155"/>
      <c r="G997" s="156"/>
      <c r="H997" s="153"/>
      <c r="I997" s="155"/>
      <c r="J997" s="153"/>
      <c r="K997" s="153"/>
      <c r="L997" s="153"/>
      <c r="M997" s="153"/>
      <c r="N997" s="153"/>
      <c r="O997" s="153"/>
      <c r="P997" s="153"/>
      <c r="Q997" s="153"/>
      <c r="R997" s="153"/>
      <c r="S997" s="153"/>
      <c r="T997" s="153"/>
      <c r="U997" s="153"/>
      <c r="V997" s="153"/>
      <c r="W997" s="153"/>
      <c r="X997" s="153"/>
      <c r="Y997" s="153"/>
      <c r="Z997" s="153"/>
      <c r="AA997" s="153"/>
    </row>
    <row r="998" spans="1:27" ht="15.75" customHeight="1" x14ac:dyDescent="0.25">
      <c r="A998" s="152"/>
      <c r="B998" s="152"/>
      <c r="C998" s="153"/>
      <c r="D998" s="154"/>
      <c r="E998" s="153"/>
      <c r="F998" s="155"/>
      <c r="G998" s="156"/>
      <c r="H998" s="153"/>
      <c r="I998" s="155"/>
      <c r="J998" s="153"/>
      <c r="K998" s="153"/>
      <c r="L998" s="153"/>
      <c r="M998" s="153"/>
      <c r="N998" s="153"/>
      <c r="O998" s="153"/>
      <c r="P998" s="153"/>
      <c r="Q998" s="153"/>
      <c r="R998" s="153"/>
      <c r="S998" s="153"/>
      <c r="T998" s="153"/>
      <c r="U998" s="153"/>
      <c r="V998" s="153"/>
      <c r="W998" s="153"/>
      <c r="X998" s="153"/>
      <c r="Y998" s="153"/>
      <c r="Z998" s="153"/>
      <c r="AA998" s="153"/>
    </row>
    <row r="999" spans="1:27" ht="15.75" customHeight="1" x14ac:dyDescent="0.25">
      <c r="L999" s="153"/>
      <c r="M999" s="153"/>
      <c r="N999" s="153"/>
      <c r="O999" s="153"/>
      <c r="P999" s="153"/>
      <c r="Q999" s="153"/>
      <c r="R999" s="153"/>
      <c r="S999" s="153"/>
      <c r="T999" s="153"/>
      <c r="U999" s="153"/>
      <c r="V999" s="153"/>
      <c r="W999" s="153"/>
      <c r="X999" s="153"/>
      <c r="Y999" s="153"/>
      <c r="Z999" s="153"/>
      <c r="AA999" s="153"/>
    </row>
    <row r="1000" spans="1:27" ht="15.75" customHeight="1" x14ac:dyDescent="0.25">
      <c r="L1000" s="153"/>
      <c r="M1000" s="153"/>
      <c r="N1000" s="153"/>
      <c r="O1000" s="153"/>
      <c r="P1000" s="153"/>
      <c r="Q1000" s="153"/>
      <c r="R1000" s="153"/>
      <c r="S1000" s="153"/>
      <c r="T1000" s="153"/>
      <c r="U1000" s="153"/>
      <c r="V1000" s="153"/>
      <c r="W1000" s="153"/>
      <c r="X1000" s="153"/>
      <c r="Y1000" s="153"/>
      <c r="Z1000" s="153"/>
      <c r="AA1000" s="153"/>
    </row>
  </sheetData>
  <mergeCells count="4">
    <mergeCell ref="A1:F1"/>
    <mergeCell ref="A2:F2"/>
    <mergeCell ref="A4:K4"/>
    <mergeCell ref="A7:K7"/>
  </mergeCells>
  <hyperlinks>
    <hyperlink ref="C5" location="'Tổng hợp'!A1" display="Sheet &quot;Tổng hợp&quot;"/>
  </hyperlinks>
  <pageMargins left="0" right="0" top="0.196850393700787" bottom="0.118110236220472" header="0" footer="0"/>
  <pageSetup scale="75" orientation="landscape"/>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70" zoomScaleNormal="70" workbookViewId="0">
      <selection activeCell="E23" sqref="E23"/>
    </sheetView>
  </sheetViews>
  <sheetFormatPr defaultColWidth="9.140625" defaultRowHeight="16.5" x14ac:dyDescent="0.25"/>
  <cols>
    <col min="1" max="1" width="10.7109375" style="4" customWidth="1"/>
    <col min="2" max="2" width="17" style="4" customWidth="1"/>
    <col min="3" max="3" width="35.42578125" style="1" customWidth="1"/>
    <col min="4" max="4" width="12.5703125" style="15" customWidth="1"/>
    <col min="5" max="5" width="27.85546875" style="1" customWidth="1"/>
    <col min="6" max="6" width="44.42578125" style="15" customWidth="1"/>
    <col min="7" max="7" width="32" style="5" customWidth="1"/>
    <col min="8" max="8" width="26.85546875" style="1" customWidth="1"/>
    <col min="9" max="9" width="18.85546875" style="1" customWidth="1"/>
    <col min="10" max="10" width="14.5703125" style="1" customWidth="1"/>
    <col min="11" max="11" width="16.42578125" style="1" customWidth="1"/>
    <col min="12" max="16384" width="9.140625" style="1"/>
  </cols>
  <sheetData>
    <row r="1" spans="1:11" s="7" customFormat="1" x14ac:dyDescent="0.25">
      <c r="A1" s="526" t="s">
        <v>0</v>
      </c>
      <c r="B1" s="526"/>
      <c r="C1" s="526"/>
      <c r="D1" s="526"/>
      <c r="E1" s="526"/>
      <c r="F1" s="526"/>
      <c r="G1" s="11"/>
      <c r="H1" s="10"/>
      <c r="I1" s="10"/>
    </row>
    <row r="2" spans="1:11" s="8" customFormat="1" x14ac:dyDescent="0.25">
      <c r="A2" s="527" t="s">
        <v>1</v>
      </c>
      <c r="B2" s="527"/>
      <c r="C2" s="527"/>
      <c r="D2" s="527"/>
      <c r="E2" s="527"/>
      <c r="F2" s="527"/>
      <c r="G2" s="12"/>
      <c r="I2" s="136"/>
    </row>
    <row r="3" spans="1:11" ht="12.75" customHeight="1" x14ac:dyDescent="0.25"/>
    <row r="4" spans="1:11" ht="42.6" customHeight="1" x14ac:dyDescent="0.25">
      <c r="A4" s="528" t="s">
        <v>12</v>
      </c>
      <c r="B4" s="528"/>
      <c r="C4" s="528"/>
      <c r="D4" s="528"/>
      <c r="E4" s="528"/>
      <c r="F4" s="528"/>
      <c r="G4" s="528"/>
      <c r="H4" s="528"/>
      <c r="I4" s="528"/>
      <c r="J4" s="528"/>
      <c r="K4" s="528"/>
    </row>
    <row r="5" spans="1:11" ht="30" customHeight="1" x14ac:dyDescent="0.25">
      <c r="C5" s="346" t="s">
        <v>2260</v>
      </c>
    </row>
    <row r="6" spans="1:11" s="6" customFormat="1" ht="34.9" customHeight="1" x14ac:dyDescent="0.25">
      <c r="A6" s="16" t="s">
        <v>2</v>
      </c>
      <c r="B6" s="16"/>
      <c r="C6" s="16" t="s">
        <v>3</v>
      </c>
      <c r="D6" s="16" t="s">
        <v>10</v>
      </c>
      <c r="E6" s="16" t="s">
        <v>7</v>
      </c>
      <c r="F6" s="16" t="s">
        <v>4</v>
      </c>
      <c r="G6" s="16" t="s">
        <v>8</v>
      </c>
      <c r="H6" s="17" t="s">
        <v>13</v>
      </c>
      <c r="I6" s="18" t="s">
        <v>6</v>
      </c>
      <c r="J6" s="16" t="s">
        <v>5</v>
      </c>
      <c r="K6" s="16" t="s">
        <v>9</v>
      </c>
    </row>
    <row r="7" spans="1:11" s="6" customFormat="1" ht="34.9" customHeight="1" x14ac:dyDescent="0.25">
      <c r="A7" s="542" t="s">
        <v>725</v>
      </c>
      <c r="B7" s="540"/>
      <c r="C7" s="540"/>
      <c r="D7" s="540"/>
      <c r="E7" s="540"/>
      <c r="F7" s="540"/>
      <c r="G7" s="540"/>
      <c r="H7" s="540"/>
      <c r="I7" s="540"/>
      <c r="J7" s="540"/>
      <c r="K7" s="541"/>
    </row>
    <row r="8" spans="1:11" ht="104.25" customHeight="1" x14ac:dyDescent="0.25">
      <c r="A8" s="2">
        <v>1</v>
      </c>
      <c r="B8" s="37" t="s">
        <v>2593</v>
      </c>
      <c r="C8" s="3" t="s">
        <v>1379</v>
      </c>
      <c r="D8" s="32">
        <v>1</v>
      </c>
      <c r="E8" s="3" t="s">
        <v>1380</v>
      </c>
      <c r="F8" s="182" t="s">
        <v>1381</v>
      </c>
      <c r="G8" s="3" t="s">
        <v>1382</v>
      </c>
      <c r="H8" s="19"/>
      <c r="I8" s="25"/>
      <c r="J8" s="25"/>
      <c r="K8" s="24" t="s">
        <v>1383</v>
      </c>
    </row>
    <row r="9" spans="1:11" ht="104.25" customHeight="1" x14ac:dyDescent="0.25">
      <c r="A9" s="2">
        <v>2</v>
      </c>
      <c r="B9" s="37" t="s">
        <v>2601</v>
      </c>
      <c r="C9" s="3" t="s">
        <v>1384</v>
      </c>
      <c r="D9" s="32">
        <v>1</v>
      </c>
      <c r="E9" s="3" t="s">
        <v>1385</v>
      </c>
      <c r="F9" s="182" t="s">
        <v>1386</v>
      </c>
      <c r="G9" s="3" t="s">
        <v>1387</v>
      </c>
      <c r="H9" s="19"/>
      <c r="I9" s="32"/>
      <c r="J9" s="32"/>
      <c r="K9" s="24" t="s">
        <v>1383</v>
      </c>
    </row>
    <row r="10" spans="1:11" ht="104.25" customHeight="1" x14ac:dyDescent="0.25">
      <c r="A10" s="2">
        <v>3</v>
      </c>
      <c r="B10" s="37" t="s">
        <v>2603</v>
      </c>
      <c r="C10" s="3" t="s">
        <v>1388</v>
      </c>
      <c r="D10" s="32">
        <v>1</v>
      </c>
      <c r="E10" s="3" t="s">
        <v>1389</v>
      </c>
      <c r="F10" s="182" t="s">
        <v>1390</v>
      </c>
      <c r="G10" s="3" t="s">
        <v>1391</v>
      </c>
      <c r="H10" s="39"/>
      <c r="I10" s="55"/>
      <c r="J10" s="55"/>
      <c r="K10" s="24" t="s">
        <v>1383</v>
      </c>
    </row>
    <row r="11" spans="1:11" ht="94.5" x14ac:dyDescent="0.25">
      <c r="A11" s="2">
        <v>4</v>
      </c>
      <c r="B11" s="37" t="s">
        <v>2604</v>
      </c>
      <c r="C11" s="3" t="s">
        <v>1392</v>
      </c>
      <c r="D11" s="32">
        <v>2</v>
      </c>
      <c r="E11" s="183" t="s">
        <v>1393</v>
      </c>
      <c r="F11" s="184" t="s">
        <v>1394</v>
      </c>
      <c r="G11" s="185" t="s">
        <v>1395</v>
      </c>
      <c r="H11" s="39" t="s">
        <v>2785</v>
      </c>
      <c r="I11" s="47">
        <v>2005170512</v>
      </c>
      <c r="J11" s="322" t="s">
        <v>86</v>
      </c>
      <c r="K11" s="23" t="s">
        <v>1396</v>
      </c>
    </row>
    <row r="12" spans="1:11" ht="94.5" x14ac:dyDescent="0.25">
      <c r="A12" s="2">
        <v>5</v>
      </c>
      <c r="B12" s="37" t="s">
        <v>2605</v>
      </c>
      <c r="C12" s="3" t="s">
        <v>1397</v>
      </c>
      <c r="D12" s="32">
        <v>2</v>
      </c>
      <c r="E12" s="183" t="s">
        <v>1393</v>
      </c>
      <c r="F12" s="184" t="s">
        <v>1394</v>
      </c>
      <c r="G12" s="185" t="s">
        <v>1395</v>
      </c>
      <c r="H12" s="39"/>
      <c r="I12" s="55"/>
      <c r="J12" s="55"/>
      <c r="K12" s="23" t="s">
        <v>1396</v>
      </c>
    </row>
    <row r="13" spans="1:11" ht="94.5" x14ac:dyDescent="0.25">
      <c r="A13" s="2">
        <v>6</v>
      </c>
      <c r="B13" s="37" t="s">
        <v>2606</v>
      </c>
      <c r="C13" s="3" t="s">
        <v>1398</v>
      </c>
      <c r="D13" s="32">
        <v>2</v>
      </c>
      <c r="E13" s="183" t="s">
        <v>1393</v>
      </c>
      <c r="F13" s="184" t="s">
        <v>1394</v>
      </c>
      <c r="G13" s="185" t="s">
        <v>1395</v>
      </c>
      <c r="H13" s="39" t="s">
        <v>2786</v>
      </c>
      <c r="I13" s="47">
        <v>2005170951</v>
      </c>
      <c r="J13" s="322" t="s">
        <v>23</v>
      </c>
      <c r="K13" s="23" t="s">
        <v>1396</v>
      </c>
    </row>
    <row r="14" spans="1:11" ht="94.5" x14ac:dyDescent="0.25">
      <c r="A14" s="2">
        <v>7</v>
      </c>
      <c r="B14" s="37" t="s">
        <v>2607</v>
      </c>
      <c r="C14" s="3" t="s">
        <v>1399</v>
      </c>
      <c r="D14" s="32">
        <v>2</v>
      </c>
      <c r="E14" s="183" t="s">
        <v>1393</v>
      </c>
      <c r="F14" s="184" t="s">
        <v>1394</v>
      </c>
      <c r="G14" s="185" t="s">
        <v>1395</v>
      </c>
      <c r="H14" s="39"/>
      <c r="I14" s="55"/>
      <c r="J14" s="55"/>
      <c r="K14" s="23" t="s">
        <v>1396</v>
      </c>
    </row>
    <row r="15" spans="1:11" ht="95.1" customHeight="1" x14ac:dyDescent="0.25">
      <c r="A15" s="2">
        <v>8</v>
      </c>
      <c r="B15" s="37" t="s">
        <v>2608</v>
      </c>
      <c r="C15" s="3" t="s">
        <v>1400</v>
      </c>
      <c r="D15" s="32">
        <v>2</v>
      </c>
      <c r="E15" s="183" t="s">
        <v>1393</v>
      </c>
      <c r="F15" s="184" t="s">
        <v>1394</v>
      </c>
      <c r="G15" s="184" t="s">
        <v>1395</v>
      </c>
      <c r="H15" s="21" t="s">
        <v>2787</v>
      </c>
      <c r="I15" s="47">
        <v>2005170514</v>
      </c>
      <c r="J15" s="322" t="s">
        <v>24</v>
      </c>
      <c r="K15" s="23" t="s">
        <v>1396</v>
      </c>
    </row>
    <row r="16" spans="1:11" ht="95.1" customHeight="1" x14ac:dyDescent="0.25">
      <c r="A16" s="2">
        <v>9</v>
      </c>
      <c r="B16" s="37" t="s">
        <v>2609</v>
      </c>
      <c r="C16" s="3" t="s">
        <v>1401</v>
      </c>
      <c r="D16" s="32">
        <v>2</v>
      </c>
      <c r="E16" s="183" t="s">
        <v>1393</v>
      </c>
      <c r="F16" s="184" t="s">
        <v>1394</v>
      </c>
      <c r="G16" s="184" t="s">
        <v>1395</v>
      </c>
      <c r="H16" s="21" t="s">
        <v>2783</v>
      </c>
      <c r="I16" s="47">
        <v>2022170292</v>
      </c>
      <c r="J16" s="322" t="s">
        <v>599</v>
      </c>
      <c r="K16" s="23" t="s">
        <v>1396</v>
      </c>
    </row>
    <row r="17" spans="1:11" ht="117.75" customHeight="1" x14ac:dyDescent="0.25">
      <c r="A17" s="2">
        <v>10</v>
      </c>
      <c r="B17" s="37" t="s">
        <v>2610</v>
      </c>
      <c r="C17" s="3" t="s">
        <v>1402</v>
      </c>
      <c r="D17" s="32">
        <v>2</v>
      </c>
      <c r="E17" s="183" t="s">
        <v>1393</v>
      </c>
      <c r="F17" s="184" t="s">
        <v>1394</v>
      </c>
      <c r="G17" s="184" t="s">
        <v>1395</v>
      </c>
      <c r="H17" s="21" t="s">
        <v>2784</v>
      </c>
      <c r="I17" s="47">
        <v>2005170432</v>
      </c>
      <c r="J17" s="322" t="s">
        <v>19</v>
      </c>
      <c r="K17" s="23" t="s">
        <v>1396</v>
      </c>
    </row>
    <row r="18" spans="1:11" ht="94.5" x14ac:dyDescent="0.25">
      <c r="A18" s="2">
        <v>11</v>
      </c>
      <c r="B18" s="37" t="s">
        <v>2611</v>
      </c>
      <c r="C18" s="3" t="s">
        <v>1403</v>
      </c>
      <c r="D18" s="32">
        <v>2</v>
      </c>
      <c r="E18" s="183" t="s">
        <v>1393</v>
      </c>
      <c r="F18" s="184" t="s">
        <v>1394</v>
      </c>
      <c r="G18" s="184" t="s">
        <v>1395</v>
      </c>
      <c r="H18" s="39" t="s">
        <v>2772</v>
      </c>
      <c r="I18" s="47">
        <v>2022170405</v>
      </c>
      <c r="J18" s="47" t="s">
        <v>599</v>
      </c>
      <c r="K18" s="23" t="s">
        <v>1396</v>
      </c>
    </row>
    <row r="19" spans="1:11" ht="94.5" x14ac:dyDescent="0.25">
      <c r="A19" s="2">
        <v>12</v>
      </c>
      <c r="B19" s="37" t="s">
        <v>2602</v>
      </c>
      <c r="C19" s="3" t="s">
        <v>1404</v>
      </c>
      <c r="D19" s="32">
        <v>2</v>
      </c>
      <c r="E19" s="183" t="s">
        <v>1393</v>
      </c>
      <c r="F19" s="184" t="s">
        <v>1394</v>
      </c>
      <c r="G19" s="184" t="s">
        <v>1395</v>
      </c>
      <c r="H19" s="39" t="s">
        <v>2780</v>
      </c>
      <c r="I19" s="47">
        <v>2005150115</v>
      </c>
      <c r="J19" s="322" t="s">
        <v>2781</v>
      </c>
      <c r="K19" s="23" t="s">
        <v>1396</v>
      </c>
    </row>
    <row r="20" spans="1:11" ht="94.5" x14ac:dyDescent="0.25">
      <c r="A20" s="2">
        <v>13</v>
      </c>
      <c r="B20" s="37" t="s">
        <v>2612</v>
      </c>
      <c r="C20" s="3" t="s">
        <v>1405</v>
      </c>
      <c r="D20" s="32">
        <v>2</v>
      </c>
      <c r="E20" s="183" t="s">
        <v>1393</v>
      </c>
      <c r="F20" s="184" t="s">
        <v>1394</v>
      </c>
      <c r="G20" s="184" t="s">
        <v>1395</v>
      </c>
      <c r="H20" s="39" t="s">
        <v>2779</v>
      </c>
      <c r="I20" s="47">
        <v>2022170014</v>
      </c>
      <c r="J20" s="322" t="s">
        <v>225</v>
      </c>
      <c r="K20" s="23" t="s">
        <v>1396</v>
      </c>
    </row>
    <row r="21" spans="1:11" ht="102.75" customHeight="1" x14ac:dyDescent="0.25">
      <c r="A21" s="2">
        <v>14</v>
      </c>
      <c r="B21" s="37" t="s">
        <v>2613</v>
      </c>
      <c r="C21" s="3" t="s">
        <v>1406</v>
      </c>
      <c r="D21" s="32">
        <v>2</v>
      </c>
      <c r="E21" s="183" t="s">
        <v>1393</v>
      </c>
      <c r="F21" s="184" t="s">
        <v>1394</v>
      </c>
      <c r="G21" s="184" t="s">
        <v>1395</v>
      </c>
      <c r="H21" s="39" t="s">
        <v>2782</v>
      </c>
      <c r="I21" s="47">
        <v>2022160035</v>
      </c>
      <c r="J21" s="322" t="s">
        <v>2764</v>
      </c>
      <c r="K21" s="23" t="s">
        <v>1396</v>
      </c>
    </row>
    <row r="22" spans="1:11" ht="94.5" x14ac:dyDescent="0.25">
      <c r="A22" s="2">
        <v>15</v>
      </c>
      <c r="B22" s="37" t="s">
        <v>2614</v>
      </c>
      <c r="C22" s="3" t="s">
        <v>1407</v>
      </c>
      <c r="D22" s="32">
        <v>2</v>
      </c>
      <c r="E22" s="183" t="s">
        <v>1393</v>
      </c>
      <c r="F22" s="184" t="s">
        <v>1394</v>
      </c>
      <c r="G22" s="184" t="s">
        <v>1395</v>
      </c>
      <c r="H22" s="39" t="s">
        <v>2778</v>
      </c>
      <c r="I22" s="47">
        <v>2022160074</v>
      </c>
      <c r="J22" s="322" t="s">
        <v>2764</v>
      </c>
      <c r="K22" s="23" t="s">
        <v>1396</v>
      </c>
    </row>
    <row r="23" spans="1:11" ht="94.5" x14ac:dyDescent="0.25">
      <c r="A23" s="2">
        <v>16</v>
      </c>
      <c r="B23" s="37" t="s">
        <v>2615</v>
      </c>
      <c r="C23" s="3" t="s">
        <v>1408</v>
      </c>
      <c r="D23" s="32">
        <v>2</v>
      </c>
      <c r="E23" s="183" t="s">
        <v>1393</v>
      </c>
      <c r="F23" s="184" t="s">
        <v>1394</v>
      </c>
      <c r="G23" s="184" t="s">
        <v>1395</v>
      </c>
      <c r="H23" s="39" t="s">
        <v>2771</v>
      </c>
      <c r="I23" s="2">
        <v>2005170971</v>
      </c>
      <c r="J23" s="359" t="s">
        <v>86</v>
      </c>
      <c r="K23" s="23" t="s">
        <v>1396</v>
      </c>
    </row>
    <row r="24" spans="1:11" ht="94.5" x14ac:dyDescent="0.25">
      <c r="A24" s="2">
        <v>17</v>
      </c>
      <c r="B24" s="37" t="s">
        <v>2616</v>
      </c>
      <c r="C24" s="3" t="s">
        <v>1409</v>
      </c>
      <c r="D24" s="32">
        <v>2</v>
      </c>
      <c r="E24" s="183" t="s">
        <v>1393</v>
      </c>
      <c r="F24" s="184" t="s">
        <v>1394</v>
      </c>
      <c r="G24" s="184" t="s">
        <v>1395</v>
      </c>
      <c r="H24" s="39" t="s">
        <v>2777</v>
      </c>
      <c r="I24" s="2">
        <v>2022170017</v>
      </c>
      <c r="J24" s="359" t="s">
        <v>225</v>
      </c>
      <c r="K24" s="23" t="s">
        <v>1396</v>
      </c>
    </row>
    <row r="25" spans="1:11" ht="21" customHeight="1" x14ac:dyDescent="0.3">
      <c r="A25" s="14" t="s">
        <v>11</v>
      </c>
      <c r="B25" s="37"/>
    </row>
    <row r="26" spans="1:11" ht="21" customHeight="1" x14ac:dyDescent="0.3">
      <c r="B26" s="37"/>
      <c r="C26" s="14" t="s">
        <v>14</v>
      </c>
    </row>
  </sheetData>
  <mergeCells count="4">
    <mergeCell ref="A1:F1"/>
    <mergeCell ref="A2:F2"/>
    <mergeCell ref="A4:K4"/>
    <mergeCell ref="A7:K7"/>
  </mergeCells>
  <hyperlinks>
    <hyperlink ref="C5" location="'Tổng hợp'!A1" display="Sheet &quot;Tổng hợp&quot;"/>
  </hyperlinks>
  <pageMargins left="0.2" right="0.2" top="0.34" bottom="0.31" header="0.3" footer="0.3"/>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B15" zoomScale="70" zoomScaleNormal="70" workbookViewId="0">
      <selection activeCell="G27" sqref="G27"/>
    </sheetView>
  </sheetViews>
  <sheetFormatPr defaultColWidth="9.140625" defaultRowHeight="16.5" x14ac:dyDescent="0.25"/>
  <cols>
    <col min="1" max="1" width="10.7109375" style="4" customWidth="1"/>
    <col min="2" max="2" width="41.85546875" style="1" customWidth="1"/>
    <col min="3" max="3" width="12.5703125" style="15" customWidth="1"/>
    <col min="4" max="4" width="31.7109375" style="1" customWidth="1"/>
    <col min="5" max="5" width="79.5703125" style="15" customWidth="1"/>
    <col min="6" max="6" width="34.85546875" style="5" customWidth="1"/>
    <col min="7" max="7" width="29" style="1" customWidth="1"/>
    <col min="8" max="8" width="18.85546875" style="4" customWidth="1"/>
    <col min="9" max="9" width="14.5703125" style="4" customWidth="1"/>
    <col min="10" max="10" width="16.42578125" style="1" customWidth="1"/>
    <col min="11" max="16384" width="9.140625" style="1"/>
  </cols>
  <sheetData>
    <row r="1" spans="1:10" s="7" customFormat="1" x14ac:dyDescent="0.25">
      <c r="A1" s="526" t="s">
        <v>0</v>
      </c>
      <c r="B1" s="526"/>
      <c r="C1" s="526"/>
      <c r="D1" s="526"/>
      <c r="E1" s="526"/>
      <c r="F1" s="11"/>
      <c r="G1" s="10"/>
      <c r="H1" s="187"/>
      <c r="I1" s="187"/>
    </row>
    <row r="2" spans="1:10" s="8" customFormat="1" x14ac:dyDescent="0.25">
      <c r="A2" s="527" t="s">
        <v>1</v>
      </c>
      <c r="B2" s="527"/>
      <c r="C2" s="527"/>
      <c r="D2" s="527"/>
      <c r="E2" s="527"/>
      <c r="F2" s="12"/>
      <c r="H2" s="188"/>
      <c r="I2" s="188"/>
    </row>
    <row r="3" spans="1:10" ht="12.75" customHeight="1" x14ac:dyDescent="0.25"/>
    <row r="4" spans="1:10" ht="42.6" customHeight="1" x14ac:dyDescent="0.25">
      <c r="A4" s="528" t="s">
        <v>12</v>
      </c>
      <c r="B4" s="528"/>
      <c r="C4" s="528"/>
      <c r="D4" s="528"/>
      <c r="E4" s="528"/>
      <c r="F4" s="528"/>
      <c r="G4" s="528"/>
      <c r="H4" s="528"/>
      <c r="I4" s="528"/>
      <c r="J4" s="528"/>
    </row>
    <row r="5" spans="1:10" ht="26.25" customHeight="1" x14ac:dyDescent="0.25">
      <c r="B5" s="346" t="s">
        <v>2260</v>
      </c>
    </row>
    <row r="6" spans="1:10" s="6" customFormat="1" ht="34.9" customHeight="1" x14ac:dyDescent="0.25">
      <c r="A6" s="16" t="s">
        <v>2</v>
      </c>
      <c r="B6" s="16" t="s">
        <v>3</v>
      </c>
      <c r="C6" s="16" t="s">
        <v>10</v>
      </c>
      <c r="D6" s="16" t="s">
        <v>7</v>
      </c>
      <c r="E6" s="16" t="s">
        <v>4</v>
      </c>
      <c r="F6" s="16" t="s">
        <v>8</v>
      </c>
      <c r="G6" s="17" t="s">
        <v>13</v>
      </c>
      <c r="H6" s="18" t="s">
        <v>6</v>
      </c>
      <c r="I6" s="16" t="s">
        <v>5</v>
      </c>
      <c r="J6" s="16" t="s">
        <v>9</v>
      </c>
    </row>
    <row r="7" spans="1:10" s="6" customFormat="1" ht="34.9" customHeight="1" x14ac:dyDescent="0.25">
      <c r="A7" s="542" t="s">
        <v>1487</v>
      </c>
      <c r="B7" s="540"/>
      <c r="C7" s="540"/>
      <c r="D7" s="540"/>
      <c r="E7" s="540"/>
      <c r="F7" s="540"/>
      <c r="G7" s="540"/>
      <c r="H7" s="540"/>
      <c r="I7" s="540"/>
      <c r="J7" s="541"/>
    </row>
    <row r="8" spans="1:10" ht="102.75" customHeight="1" x14ac:dyDescent="0.25">
      <c r="A8" s="37">
        <v>1</v>
      </c>
      <c r="B8" s="29" t="s">
        <v>1410</v>
      </c>
      <c r="C8" s="130">
        <v>2</v>
      </c>
      <c r="D8" s="29" t="s">
        <v>1411</v>
      </c>
      <c r="E8" s="189" t="s">
        <v>1412</v>
      </c>
      <c r="F8" s="29" t="s">
        <v>1413</v>
      </c>
      <c r="G8" s="2" t="s">
        <v>1414</v>
      </c>
      <c r="H8" s="47">
        <v>2005170451</v>
      </c>
      <c r="I8" s="47" t="s">
        <v>24</v>
      </c>
      <c r="J8" s="13"/>
    </row>
    <row r="9" spans="1:10" ht="99" customHeight="1" x14ac:dyDescent="0.25">
      <c r="A9" s="2">
        <v>2</v>
      </c>
      <c r="B9" s="3" t="s">
        <v>1415</v>
      </c>
      <c r="C9" s="32">
        <v>2</v>
      </c>
      <c r="D9" s="3" t="s">
        <v>1416</v>
      </c>
      <c r="E9" s="140" t="s">
        <v>1417</v>
      </c>
      <c r="F9" s="3" t="s">
        <v>1418</v>
      </c>
      <c r="G9" s="2" t="s">
        <v>1419</v>
      </c>
      <c r="H9" s="25">
        <v>2005170535</v>
      </c>
      <c r="I9" s="47" t="s">
        <v>24</v>
      </c>
      <c r="J9" s="13"/>
    </row>
    <row r="10" spans="1:10" ht="98.25" customHeight="1" x14ac:dyDescent="0.25">
      <c r="A10" s="2">
        <v>3</v>
      </c>
      <c r="B10" s="3" t="s">
        <v>1420</v>
      </c>
      <c r="C10" s="32">
        <v>2</v>
      </c>
      <c r="D10" s="3" t="s">
        <v>1421</v>
      </c>
      <c r="E10" s="140" t="s">
        <v>1422</v>
      </c>
      <c r="F10" s="3" t="s">
        <v>1423</v>
      </c>
      <c r="G10" s="2" t="s">
        <v>1424</v>
      </c>
      <c r="H10" s="47">
        <v>2005175034</v>
      </c>
      <c r="I10" s="47" t="s">
        <v>24</v>
      </c>
      <c r="J10" s="13"/>
    </row>
    <row r="11" spans="1:10" ht="107.25" customHeight="1" x14ac:dyDescent="0.25">
      <c r="A11" s="2">
        <v>4</v>
      </c>
      <c r="B11" s="3" t="s">
        <v>1425</v>
      </c>
      <c r="C11" s="32">
        <v>2</v>
      </c>
      <c r="D11" s="3" t="s">
        <v>1426</v>
      </c>
      <c r="E11" s="140" t="s">
        <v>1427</v>
      </c>
      <c r="F11" s="3" t="s">
        <v>1428</v>
      </c>
      <c r="G11" s="2" t="s">
        <v>1429</v>
      </c>
      <c r="H11" s="47">
        <v>2005170421</v>
      </c>
      <c r="I11" s="47" t="s">
        <v>194</v>
      </c>
      <c r="J11" s="13"/>
    </row>
    <row r="12" spans="1:10" ht="105.75" customHeight="1" x14ac:dyDescent="0.25">
      <c r="A12" s="2">
        <v>4</v>
      </c>
      <c r="B12" s="3" t="s">
        <v>1430</v>
      </c>
      <c r="C12" s="32">
        <v>2</v>
      </c>
      <c r="D12" s="3" t="s">
        <v>1431</v>
      </c>
      <c r="E12" s="140" t="s">
        <v>1432</v>
      </c>
      <c r="F12" s="3" t="s">
        <v>1433</v>
      </c>
      <c r="G12" s="2" t="s">
        <v>1434</v>
      </c>
      <c r="H12" s="47">
        <v>2005170153</v>
      </c>
      <c r="I12" s="47" t="s">
        <v>23</v>
      </c>
      <c r="J12" s="13"/>
    </row>
    <row r="13" spans="1:10" ht="105.75" customHeight="1" x14ac:dyDescent="0.25">
      <c r="A13" s="190">
        <v>6</v>
      </c>
      <c r="B13" s="29" t="s">
        <v>1435</v>
      </c>
      <c r="C13" s="130">
        <v>2</v>
      </c>
      <c r="D13" s="29" t="s">
        <v>1436</v>
      </c>
      <c r="E13" s="189" t="s">
        <v>1437</v>
      </c>
      <c r="F13" s="29" t="s">
        <v>1438</v>
      </c>
      <c r="G13" s="37" t="s">
        <v>1439</v>
      </c>
      <c r="H13" s="191">
        <v>2022170058</v>
      </c>
      <c r="I13" s="191" t="s">
        <v>225</v>
      </c>
      <c r="J13" s="192"/>
    </row>
    <row r="14" spans="1:10" ht="107.25" customHeight="1" x14ac:dyDescent="0.25">
      <c r="A14" s="573">
        <v>7</v>
      </c>
      <c r="B14" s="576" t="s">
        <v>1440</v>
      </c>
      <c r="C14" s="576">
        <v>2</v>
      </c>
      <c r="D14" s="579" t="s">
        <v>1441</v>
      </c>
      <c r="E14" s="140" t="s">
        <v>1442</v>
      </c>
      <c r="F14" s="576" t="s">
        <v>1443</v>
      </c>
      <c r="G14" s="2" t="s">
        <v>1444</v>
      </c>
      <c r="H14" s="47">
        <v>2005170580</v>
      </c>
      <c r="I14" s="47" t="s">
        <v>194</v>
      </c>
      <c r="J14" s="193" t="s">
        <v>1445</v>
      </c>
    </row>
    <row r="15" spans="1:10" ht="75" customHeight="1" x14ac:dyDescent="0.25">
      <c r="A15" s="574"/>
      <c r="B15" s="577"/>
      <c r="C15" s="577"/>
      <c r="D15" s="580"/>
      <c r="E15" s="140" t="s">
        <v>1446</v>
      </c>
      <c r="F15" s="577"/>
      <c r="G15" s="2" t="s">
        <v>1447</v>
      </c>
      <c r="H15" s="47">
        <v>2005170562</v>
      </c>
      <c r="I15" s="47" t="s">
        <v>194</v>
      </c>
      <c r="J15" s="193" t="s">
        <v>1445</v>
      </c>
    </row>
    <row r="16" spans="1:10" ht="153" customHeight="1" x14ac:dyDescent="0.25">
      <c r="A16" s="575"/>
      <c r="B16" s="578"/>
      <c r="C16" s="578"/>
      <c r="D16" s="581"/>
      <c r="E16" s="140" t="s">
        <v>1448</v>
      </c>
      <c r="F16" s="578"/>
      <c r="G16" s="19" t="s">
        <v>1449</v>
      </c>
      <c r="H16" s="25">
        <v>2005170617</v>
      </c>
      <c r="I16" s="47" t="s">
        <v>194</v>
      </c>
      <c r="J16" s="193" t="s">
        <v>1445</v>
      </c>
    </row>
    <row r="17" spans="1:10" ht="116.25" customHeight="1" x14ac:dyDescent="0.25">
      <c r="A17" s="2">
        <v>8</v>
      </c>
      <c r="B17" s="3" t="s">
        <v>1450</v>
      </c>
      <c r="C17" s="32">
        <v>2</v>
      </c>
      <c r="D17" s="3" t="s">
        <v>1451</v>
      </c>
      <c r="E17" s="140" t="s">
        <v>1452</v>
      </c>
      <c r="F17" s="3" t="s">
        <v>1453</v>
      </c>
      <c r="G17" s="2" t="s">
        <v>1454</v>
      </c>
      <c r="H17" s="47">
        <v>2005170938</v>
      </c>
      <c r="I17" s="47" t="s">
        <v>19</v>
      </c>
      <c r="J17" s="13"/>
    </row>
    <row r="18" spans="1:10" ht="129.75" customHeight="1" x14ac:dyDescent="0.25">
      <c r="A18" s="2">
        <v>9</v>
      </c>
      <c r="B18" s="3" t="s">
        <v>1455</v>
      </c>
      <c r="C18" s="32">
        <v>2</v>
      </c>
      <c r="D18" s="3" t="s">
        <v>1456</v>
      </c>
      <c r="E18" s="140" t="s">
        <v>1457</v>
      </c>
      <c r="F18" s="3" t="s">
        <v>1458</v>
      </c>
      <c r="G18" s="2" t="s">
        <v>1459</v>
      </c>
      <c r="H18" s="47">
        <v>2022170302</v>
      </c>
      <c r="I18" s="47" t="s">
        <v>241</v>
      </c>
      <c r="J18" s="13"/>
    </row>
    <row r="19" spans="1:10" ht="79.5" customHeight="1" x14ac:dyDescent="0.25">
      <c r="A19" s="573">
        <v>10</v>
      </c>
      <c r="B19" s="576" t="s">
        <v>1460</v>
      </c>
      <c r="C19" s="576">
        <v>2</v>
      </c>
      <c r="D19" s="576" t="s">
        <v>1461</v>
      </c>
      <c r="E19" s="140" t="s">
        <v>1462</v>
      </c>
      <c r="F19" s="576" t="s">
        <v>1463</v>
      </c>
      <c r="G19" s="2" t="s">
        <v>1464</v>
      </c>
      <c r="H19" s="47">
        <v>2022170250</v>
      </c>
      <c r="I19" s="47" t="s">
        <v>241</v>
      </c>
      <c r="J19" s="13"/>
    </row>
    <row r="20" spans="1:10" ht="104.25" customHeight="1" x14ac:dyDescent="0.25">
      <c r="A20" s="575"/>
      <c r="B20" s="578"/>
      <c r="C20" s="578"/>
      <c r="D20" s="578"/>
      <c r="E20" s="140" t="s">
        <v>1465</v>
      </c>
      <c r="F20" s="578"/>
      <c r="G20" s="2" t="s">
        <v>1466</v>
      </c>
      <c r="H20" s="47">
        <v>2022170263</v>
      </c>
      <c r="I20" s="47" t="s">
        <v>241</v>
      </c>
      <c r="J20" s="13"/>
    </row>
    <row r="21" spans="1:10" ht="63" customHeight="1" x14ac:dyDescent="0.25">
      <c r="A21" s="2">
        <v>11</v>
      </c>
      <c r="B21" s="29" t="s">
        <v>1467</v>
      </c>
      <c r="C21" s="130">
        <v>1</v>
      </c>
      <c r="D21" s="29" t="s">
        <v>1468</v>
      </c>
      <c r="E21" s="194" t="s">
        <v>1469</v>
      </c>
      <c r="F21" s="29" t="s">
        <v>1470</v>
      </c>
      <c r="G21" s="2" t="s">
        <v>1471</v>
      </c>
      <c r="H21" s="25">
        <v>2005170554</v>
      </c>
      <c r="I21" s="47" t="s">
        <v>194</v>
      </c>
      <c r="J21" s="13"/>
    </row>
    <row r="22" spans="1:10" ht="79.5" customHeight="1" x14ac:dyDescent="0.25">
      <c r="A22" s="2">
        <v>12</v>
      </c>
      <c r="B22" s="29" t="s">
        <v>1472</v>
      </c>
      <c r="C22" s="130">
        <v>1</v>
      </c>
      <c r="D22" s="29" t="s">
        <v>1473</v>
      </c>
      <c r="E22" s="194" t="s">
        <v>1469</v>
      </c>
      <c r="F22" s="29" t="s">
        <v>1474</v>
      </c>
      <c r="G22" s="2" t="s">
        <v>1475</v>
      </c>
      <c r="H22" s="47">
        <v>2005170191</v>
      </c>
      <c r="I22" s="47" t="s">
        <v>194</v>
      </c>
      <c r="J22" s="13"/>
    </row>
    <row r="23" spans="1:10" ht="81" customHeight="1" x14ac:dyDescent="0.25">
      <c r="A23" s="2">
        <v>13</v>
      </c>
      <c r="B23" s="29" t="s">
        <v>1476</v>
      </c>
      <c r="C23" s="130">
        <v>1</v>
      </c>
      <c r="D23" s="29" t="s">
        <v>1477</v>
      </c>
      <c r="E23" s="194" t="s">
        <v>1469</v>
      </c>
      <c r="F23" s="29" t="s">
        <v>1478</v>
      </c>
      <c r="G23" s="2" t="s">
        <v>1479</v>
      </c>
      <c r="H23" s="47">
        <v>2005170172</v>
      </c>
      <c r="I23" s="47" t="s">
        <v>24</v>
      </c>
      <c r="J23" s="13"/>
    </row>
    <row r="24" spans="1:10" ht="101.25" customHeight="1" x14ac:dyDescent="0.25">
      <c r="A24" s="47">
        <v>14</v>
      </c>
      <c r="B24" s="3" t="s">
        <v>1480</v>
      </c>
      <c r="C24" s="130">
        <v>2</v>
      </c>
      <c r="D24" s="3" t="s">
        <v>1481</v>
      </c>
      <c r="E24" s="140" t="s">
        <v>1482</v>
      </c>
      <c r="F24" s="24" t="s">
        <v>1483</v>
      </c>
      <c r="G24" s="2" t="s">
        <v>1484</v>
      </c>
      <c r="H24" s="47">
        <v>2005170195</v>
      </c>
      <c r="I24" s="47" t="s">
        <v>24</v>
      </c>
      <c r="J24" s="13"/>
    </row>
    <row r="25" spans="1:10" ht="23.45" customHeight="1" x14ac:dyDescent="0.25">
      <c r="A25" s="2"/>
      <c r="B25" s="3"/>
      <c r="C25" s="32"/>
      <c r="D25" s="195"/>
      <c r="E25" s="3"/>
      <c r="F25" s="3"/>
      <c r="G25" s="2"/>
      <c r="H25" s="47"/>
      <c r="I25" s="47"/>
      <c r="J25" s="13"/>
    </row>
    <row r="26" spans="1:10" ht="23.45" customHeight="1" x14ac:dyDescent="0.25">
      <c r="A26" s="2"/>
      <c r="B26" s="3"/>
      <c r="C26" s="32"/>
      <c r="D26" s="3"/>
      <c r="E26" s="3"/>
      <c r="F26" s="3"/>
      <c r="G26" s="2"/>
      <c r="H26" s="47"/>
      <c r="I26" s="47"/>
      <c r="J26" s="13"/>
    </row>
    <row r="28" spans="1:10" ht="12" customHeight="1" x14ac:dyDescent="0.25"/>
    <row r="29" spans="1:10" ht="21" customHeight="1" x14ac:dyDescent="0.3">
      <c r="A29" s="14" t="s">
        <v>11</v>
      </c>
    </row>
    <row r="30" spans="1:10" ht="21" customHeight="1" x14ac:dyDescent="0.3">
      <c r="B30" s="14" t="s">
        <v>14</v>
      </c>
    </row>
  </sheetData>
  <mergeCells count="14">
    <mergeCell ref="A19:A20"/>
    <mergeCell ref="B19:B20"/>
    <mergeCell ref="C19:C20"/>
    <mergeCell ref="D19:D20"/>
    <mergeCell ref="F19:F20"/>
    <mergeCell ref="A1:E1"/>
    <mergeCell ref="A2:E2"/>
    <mergeCell ref="A4:J4"/>
    <mergeCell ref="A7:J7"/>
    <mergeCell ref="A14:A16"/>
    <mergeCell ref="B14:B16"/>
    <mergeCell ref="C14:C16"/>
    <mergeCell ref="D14:D16"/>
    <mergeCell ref="F14:F16"/>
  </mergeCells>
  <hyperlinks>
    <hyperlink ref="B5" location="'Tổng hợp'!A1" display="Sheet &quot;Tổng hợp&quot;"/>
  </hyperlinks>
  <pageMargins left="0.2" right="0.2" top="0.34" bottom="0.31"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36"/>
  <sheetViews>
    <sheetView topLeftCell="A28" zoomScale="70" zoomScaleNormal="70" workbookViewId="0">
      <selection activeCell="E82" sqref="E82"/>
    </sheetView>
  </sheetViews>
  <sheetFormatPr defaultRowHeight="15" x14ac:dyDescent="0.25"/>
  <cols>
    <col min="1" max="1" width="5.85546875" customWidth="1"/>
    <col min="2" max="2" width="16.28515625" customWidth="1"/>
    <col min="3" max="3" width="51.85546875" customWidth="1"/>
    <col min="4" max="4" width="12.7109375" customWidth="1"/>
    <col min="5" max="5" width="49" customWidth="1"/>
    <col min="6" max="6" width="31.42578125" customWidth="1"/>
    <col min="7" max="8" width="20.7109375" customWidth="1"/>
    <col min="9" max="9" width="29.42578125" customWidth="1"/>
    <col min="10" max="10" width="9.140625" customWidth="1"/>
  </cols>
  <sheetData>
    <row r="1" spans="1:9" ht="16.5" x14ac:dyDescent="0.25">
      <c r="A1" s="526" t="s">
        <v>0</v>
      </c>
      <c r="B1" s="526"/>
      <c r="C1" s="526"/>
      <c r="D1" s="526"/>
      <c r="E1" s="340"/>
      <c r="F1" s="10"/>
      <c r="G1" s="10"/>
      <c r="H1" s="7"/>
      <c r="I1" s="7"/>
    </row>
    <row r="2" spans="1:9" ht="27" x14ac:dyDescent="0.35">
      <c r="A2" s="527" t="s">
        <v>1</v>
      </c>
      <c r="B2" s="527"/>
      <c r="C2" s="527"/>
      <c r="D2" s="527"/>
      <c r="E2" s="341"/>
      <c r="F2" s="424" t="s">
        <v>2945</v>
      </c>
      <c r="G2" s="27"/>
      <c r="H2" s="8"/>
      <c r="I2" s="8"/>
    </row>
    <row r="3" spans="1:9" ht="16.5" x14ac:dyDescent="0.25">
      <c r="A3" s="4"/>
      <c r="B3" s="4"/>
      <c r="C3" s="1"/>
      <c r="D3" s="1"/>
      <c r="E3" s="1"/>
      <c r="F3" s="1"/>
      <c r="G3" s="1"/>
      <c r="H3" s="1"/>
      <c r="I3" s="1"/>
    </row>
    <row r="4" spans="1:9" ht="20.25" x14ac:dyDescent="0.25">
      <c r="A4" s="528" t="s">
        <v>12</v>
      </c>
      <c r="B4" s="528"/>
      <c r="C4" s="528"/>
      <c r="D4" s="528"/>
      <c r="E4" s="528"/>
      <c r="F4" s="528"/>
      <c r="G4" s="528"/>
      <c r="H4" s="528"/>
      <c r="I4" s="528"/>
    </row>
    <row r="5" spans="1:9" ht="16.5" x14ac:dyDescent="0.25">
      <c r="A5" s="4"/>
      <c r="B5" s="4"/>
      <c r="C5" s="1"/>
      <c r="D5" s="1"/>
      <c r="E5" s="1"/>
      <c r="F5" s="1"/>
      <c r="G5" s="1"/>
      <c r="H5" s="1"/>
      <c r="I5" s="1"/>
    </row>
    <row r="6" spans="1:9" ht="15.75" x14ac:dyDescent="0.25">
      <c r="A6" s="16" t="s">
        <v>2</v>
      </c>
      <c r="B6" s="16" t="s">
        <v>2272</v>
      </c>
      <c r="C6" s="16" t="s">
        <v>3</v>
      </c>
      <c r="D6" s="16" t="s">
        <v>10</v>
      </c>
      <c r="E6" s="16" t="s">
        <v>7</v>
      </c>
      <c r="F6" s="17" t="s">
        <v>13</v>
      </c>
      <c r="G6" s="18" t="s">
        <v>6</v>
      </c>
      <c r="H6" s="16" t="s">
        <v>5</v>
      </c>
      <c r="I6" s="16" t="s">
        <v>139</v>
      </c>
    </row>
    <row r="7" spans="1:9" ht="24.75" customHeight="1" x14ac:dyDescent="0.25">
      <c r="A7" s="534" t="s">
        <v>72</v>
      </c>
      <c r="B7" s="535"/>
      <c r="C7" s="535"/>
      <c r="D7" s="536"/>
      <c r="E7" s="536"/>
      <c r="F7" s="536"/>
      <c r="G7" s="536"/>
      <c r="H7" s="536"/>
      <c r="I7" s="537"/>
    </row>
    <row r="8" spans="1:9" ht="62.25" customHeight="1" x14ac:dyDescent="0.25">
      <c r="A8" s="385">
        <v>1</v>
      </c>
      <c r="B8" s="385" t="s">
        <v>2273</v>
      </c>
      <c r="C8" s="370" t="str">
        <f>PTHLien!C8</f>
        <v>Nghiên cứu các yếu tố ảnh hưởng đến  quá trình sinh trưởng của nấm mốc A.Oryzae và sản xuất mốc giống thương phẩm</v>
      </c>
      <c r="D8" s="386">
        <v>1</v>
      </c>
      <c r="E8" s="387" t="str">
        <f>PTHLien!E8</f>
        <v>Khảo sát các điều kiện ảnh hưởng đến sự sinh trưởng của nấm mốc A.Oryzae trên môi trường thạch malt</v>
      </c>
      <c r="F8" s="379" t="str">
        <f>PTHLien!H8</f>
        <v>Lê Ngọc Phương Ngân</v>
      </c>
      <c r="G8" s="380">
        <f>PTHLien!I8</f>
        <v>2005170459</v>
      </c>
      <c r="H8" s="380" t="str">
        <f>PTHLien!J8</f>
        <v>08DHTP2</v>
      </c>
      <c r="I8" s="379" t="str">
        <f>PTHLien!K8</f>
        <v xml:space="preserve">Đề tài cấp bộ
</v>
      </c>
    </row>
    <row r="9" spans="1:9" ht="78.75" customHeight="1" x14ac:dyDescent="0.25">
      <c r="A9" s="385">
        <v>2</v>
      </c>
      <c r="B9" s="385" t="s">
        <v>2274</v>
      </c>
      <c r="C9" s="370" t="str">
        <f>PTHLien!C9</f>
        <v>Khảo sát tỷ lệ nguyên liệu và theo dõi quá trình lên mốc trong sản xuất nước tương hạt sen</v>
      </c>
      <c r="D9" s="380">
        <v>1</v>
      </c>
      <c r="E9" s="387" t="str">
        <f>PTHLien!E9</f>
        <v>Nghiên cứu được thành phần môi trường, khảo sát để chọn tỷ lệ nguyên liệu tối ưu và theo dõi các thông số chính của quá trình lên mốc</v>
      </c>
      <c r="F9" s="379" t="str">
        <f>PTHLien!H9</f>
        <v>Cao Thị Mỹ Thuận</v>
      </c>
      <c r="G9" s="380">
        <f>PTHLien!I9</f>
        <v>2005170178</v>
      </c>
      <c r="H9" s="380" t="str">
        <f>PTHLien!J9</f>
        <v>08DHTP3</v>
      </c>
      <c r="I9" s="379" t="str">
        <f>PTHLien!K9</f>
        <v>Đề tài cấp bộ</v>
      </c>
    </row>
    <row r="10" spans="1:9" ht="90" customHeight="1" x14ac:dyDescent="0.25">
      <c r="A10" s="385">
        <v>3</v>
      </c>
      <c r="B10" s="385" t="s">
        <v>2275</v>
      </c>
      <c r="C10" s="370" t="str">
        <f>PTHLien!C10</f>
        <v>Nghiên cứu quá trình thủy phân trong sản xuất nước tương hạt sen</v>
      </c>
      <c r="D10" s="51">
        <v>1</v>
      </c>
      <c r="E10" s="387" t="str">
        <f>PTHLien!E10</f>
        <v>Nghiên cứu được các thông số về tỉ lệ môi trường lên men, các yếu tố ảnh hưởng đến quá trình thủy phân (nhiệt độ, pH, thời gian, tỷ lệ enzyme, nồng độ nước muối)</v>
      </c>
      <c r="F10" s="379" t="str">
        <f>PTHLien!H10</f>
        <v>Phạm Thương Tính</v>
      </c>
      <c r="G10" s="380">
        <f>PTHLien!I10</f>
        <v>2005170585</v>
      </c>
      <c r="H10" s="380" t="str">
        <f>PTHLien!J10</f>
        <v>08DHTP6</v>
      </c>
      <c r="I10" s="379" t="str">
        <f>PTHLien!K10</f>
        <v>Đề tài cấp bộ</v>
      </c>
    </row>
    <row r="11" spans="1:9" ht="117" customHeight="1" x14ac:dyDescent="0.25">
      <c r="A11" s="385">
        <v>4</v>
      </c>
      <c r="B11" s="385" t="s">
        <v>2279</v>
      </c>
      <c r="C11" s="370" t="str">
        <f>PTHLien!C11</f>
        <v>Nghiên cứu cải tiến chất lượng trong quá trình trích ly phối chế và hoàn thiện sản phẩm nước tương hạt sen</v>
      </c>
      <c r="D11" s="51">
        <v>1</v>
      </c>
      <c r="E11" s="387" t="str">
        <f>PTHLien!E11</f>
        <v>Nghiên cứu được các thông số về quá trình trích ly,  lọc, 
+Tỷ lệ phối chế phụ gia
+ Xác định các thông số về điều kiện thanh trùng
+Kiểm tra chất lượng sản phẩm</v>
      </c>
      <c r="F11" s="379" t="str">
        <f>PTHLien!H11</f>
        <v>Lý Trường Thành</v>
      </c>
      <c r="G11" s="380">
        <f>PTHLien!I11</f>
        <v>2005170541</v>
      </c>
      <c r="H11" s="380" t="str">
        <f>PTHLien!J11</f>
        <v>08DHTP6</v>
      </c>
      <c r="I11" s="379" t="str">
        <f>PTHLien!K11</f>
        <v>Đề tài cấp bộ</v>
      </c>
    </row>
    <row r="12" spans="1:9" ht="35.25" customHeight="1" x14ac:dyDescent="0.25">
      <c r="A12" s="385">
        <v>5</v>
      </c>
      <c r="B12" s="385" t="s">
        <v>2280</v>
      </c>
      <c r="C12" s="370" t="str">
        <f>PTHLien!C12</f>
        <v>Hoàn thiện quá trình nghiên cứu sản xuất gói gia vị lẩu  Bulgogi</v>
      </c>
      <c r="D12" s="51">
        <v>2</v>
      </c>
      <c r="E12" s="387" t="str">
        <f>PTHLien!E12</f>
        <v>Sản xuất được gia vị lẩu Bulgogi từ nguyên liệu trong nước</v>
      </c>
      <c r="F12" s="379" t="str">
        <f>PTHLien!H13</f>
        <v>Nguyễn Thị Thu Thảo</v>
      </c>
      <c r="G12" s="380">
        <f>PTHLien!I13</f>
        <v>2005175001</v>
      </c>
      <c r="H12" s="380" t="str">
        <f>PTHLien!J13</f>
        <v>08DHTP6</v>
      </c>
      <c r="I12" s="379"/>
    </row>
    <row r="13" spans="1:9" ht="36.75" customHeight="1" x14ac:dyDescent="0.25">
      <c r="A13" s="51">
        <v>6</v>
      </c>
      <c r="B13" s="385" t="s">
        <v>2276</v>
      </c>
      <c r="C13" s="370" t="str">
        <f>PTHLien!C13</f>
        <v>Nghiên cứu sản xuất gói sốt chấm dùng trong lẩu  Bulgogi</v>
      </c>
      <c r="D13" s="51">
        <v>2</v>
      </c>
      <c r="E13" s="387" t="str">
        <f>PTHLien!E13</f>
        <v>Sản xuất được gói sốt chấm dùng trong lẩu Bulgogi từ nguyên liệu trong nước</v>
      </c>
      <c r="F13" s="379" t="str">
        <f>PTHLien!H13</f>
        <v>Nguyễn Thị Thu Thảo</v>
      </c>
      <c r="G13" s="380">
        <f>PTHLien!I13</f>
        <v>2005175001</v>
      </c>
      <c r="H13" s="380" t="str">
        <f>PTHLien!J13</f>
        <v>08DHTP6</v>
      </c>
      <c r="I13" s="379"/>
    </row>
    <row r="14" spans="1:9" ht="30" x14ac:dyDescent="0.25">
      <c r="A14" s="51">
        <v>7</v>
      </c>
      <c r="B14" s="385" t="s">
        <v>2277</v>
      </c>
      <c r="C14" s="370" t="str">
        <f>PTHLien!C14</f>
        <v>Hoàn thiện quá trình nghiên cứu sản xuất sốt ướp sườn bò</v>
      </c>
      <c r="D14" s="51">
        <v>2</v>
      </c>
      <c r="E14" s="387" t="str">
        <f>PTHLien!E14</f>
        <v>Sản xuất được sốt ướp sườn bò từ nguyên liệu trong nước</v>
      </c>
      <c r="F14" s="379" t="str">
        <f>PTHLien!H14</f>
        <v>Ngô Mẫn Đạt</v>
      </c>
      <c r="G14" s="380">
        <f>PTHLien!I14</f>
        <v>2005160018</v>
      </c>
      <c r="H14" s="380" t="str">
        <f>PTHLien!J14</f>
        <v>07DHTP4</v>
      </c>
      <c r="I14" s="379"/>
    </row>
    <row r="15" spans="1:9" ht="36" customHeight="1" x14ac:dyDescent="0.25">
      <c r="A15" s="51">
        <v>8</v>
      </c>
      <c r="B15" s="385" t="s">
        <v>2278</v>
      </c>
      <c r="C15" s="370" t="str">
        <f>PTHLien!C15</f>
        <v>Hoàn thiện quá trình nghiên cứu sản xuất nước sốt gà</v>
      </c>
      <c r="D15" s="51">
        <v>2</v>
      </c>
      <c r="E15" s="387" t="str">
        <f>PTHLien!E15</f>
        <v>Sản xuất được  nước sốt gà từ nguyên liệu trong nước</v>
      </c>
      <c r="F15" s="379" t="str">
        <f>PTHLien!H15</f>
        <v>Nguyễn Thị Thái Thảo</v>
      </c>
      <c r="G15" s="380" t="str">
        <f>PTHLien!I15</f>
        <v>2022170091</v>
      </c>
      <c r="H15" s="380" t="str">
        <f>PTHLien!J15</f>
        <v>08DHDB3</v>
      </c>
      <c r="I15" s="379"/>
    </row>
    <row r="16" spans="1:9" ht="30" x14ac:dyDescent="0.25">
      <c r="A16" s="51">
        <v>9</v>
      </c>
      <c r="B16" s="385" t="s">
        <v>2281</v>
      </c>
      <c r="C16" s="370" t="str">
        <f>PTHLien!C16</f>
        <v>Hoàn thiện quá trình nghiên cứu sản xuất nước sốt mè rang</v>
      </c>
      <c r="D16" s="51">
        <v>2</v>
      </c>
      <c r="E16" s="387" t="str">
        <f>PTHLien!E16</f>
        <v>Sản xuất được  nước sốt mè rang</v>
      </c>
      <c r="F16" s="379" t="str">
        <f>PTHLien!H16</f>
        <v>Lê Thị Liên</v>
      </c>
      <c r="G16" s="380">
        <f>PTHLien!I16</f>
        <v>2005170416</v>
      </c>
      <c r="H16" s="380" t="str">
        <f>PTHLien!J16</f>
        <v>08DHTP2</v>
      </c>
      <c r="I16" s="379"/>
    </row>
    <row r="17" spans="1:9" ht="22.5" customHeight="1" x14ac:dyDescent="0.25">
      <c r="A17" s="51">
        <v>10</v>
      </c>
      <c r="B17" s="385" t="s">
        <v>2282</v>
      </c>
      <c r="C17" s="370" t="str">
        <f>PTHLien!C17</f>
        <v>Nghiên cứu sản xuất nước sốt chanh dây</v>
      </c>
      <c r="D17" s="51">
        <v>2</v>
      </c>
      <c r="E17" s="387" t="str">
        <f>PTHLien!E17</f>
        <v>Sản xuất được  nước sốt chanh dây</v>
      </c>
      <c r="F17" s="379"/>
      <c r="G17" s="380"/>
      <c r="H17" s="380"/>
      <c r="I17" s="379"/>
    </row>
    <row r="18" spans="1:9" ht="39" customHeight="1" x14ac:dyDescent="0.25">
      <c r="A18" s="51">
        <v>11</v>
      </c>
      <c r="B18" s="385" t="s">
        <v>2283</v>
      </c>
      <c r="C18" s="370" t="str">
        <f>PTHLien!C18</f>
        <v>Hoàn thiện quá trình nghiên cứu sản xuất tương ớt xanh</v>
      </c>
      <c r="D18" s="51">
        <v>2</v>
      </c>
      <c r="E18" s="387" t="str">
        <f>PTHLien!E18</f>
        <v>Sản xuất được tương ớt xanh</v>
      </c>
      <c r="F18" s="379" t="str">
        <f>PTHLien!H18</f>
        <v>Huỳnh Thị Bích Ngọc</v>
      </c>
      <c r="G18" s="380">
        <f>PTHLien!I18</f>
        <v>2005170470</v>
      </c>
      <c r="H18" s="380" t="str">
        <f>PTHLien!J18</f>
        <v>08DHTP2</v>
      </c>
      <c r="I18" s="379"/>
    </row>
    <row r="19" spans="1:9" ht="30" x14ac:dyDescent="0.25">
      <c r="A19" s="51">
        <v>12</v>
      </c>
      <c r="B19" s="385" t="s">
        <v>2284</v>
      </c>
      <c r="C19" s="370" t="str">
        <f>PTHLien!C19</f>
        <v xml:space="preserve">Hoàn thiện quá trình nghiên cứu sản xuất nước chấm nem nướng </v>
      </c>
      <c r="D19" s="51">
        <v>2</v>
      </c>
      <c r="E19" s="387" t="str">
        <f>PTHLien!E19</f>
        <v>Sản xuất được  nước chấm nem nướng</v>
      </c>
      <c r="F19" s="379" t="str">
        <f>PTHLien!H19</f>
        <v>Nguyễn Thị Thùy Dung</v>
      </c>
      <c r="G19" s="380">
        <f>PTHLien!I19</f>
        <v>2005170331</v>
      </c>
      <c r="H19" s="380" t="str">
        <f>PTHLien!J19</f>
        <v>08DHTP2</v>
      </c>
      <c r="I19" s="379"/>
    </row>
    <row r="20" spans="1:9" ht="30.75" customHeight="1" x14ac:dyDescent="0.25">
      <c r="A20" s="51">
        <v>13</v>
      </c>
      <c r="B20" s="385" t="s">
        <v>2285</v>
      </c>
      <c r="C20" s="370" t="str">
        <f>PTHLien!C20</f>
        <v>Nghiên cứu sản xuất nước giải khát chanh muối</v>
      </c>
      <c r="D20" s="51">
        <v>2</v>
      </c>
      <c r="E20" s="387" t="str">
        <f>PTHLien!E20</f>
        <v>Sản xuất được nước giải khát chanh muối</v>
      </c>
      <c r="F20" s="379" t="str">
        <f>PTHLien!H20</f>
        <v>Đinh Hoàng Thùy An</v>
      </c>
      <c r="G20" s="380">
        <f>PTHLien!I20</f>
        <v>2005160003</v>
      </c>
      <c r="H20" s="380" t="str">
        <f>PTHLien!J20</f>
        <v>07DHTP1</v>
      </c>
      <c r="I20" s="379"/>
    </row>
    <row r="21" spans="1:9" ht="30" customHeight="1" x14ac:dyDescent="0.25">
      <c r="A21" s="51">
        <v>14</v>
      </c>
      <c r="B21" s="385" t="s">
        <v>2286</v>
      </c>
      <c r="C21" s="370" t="str">
        <f>PTHLien!C21</f>
        <v>Nghiên cứu sản xuất nước xoài lên men</v>
      </c>
      <c r="D21" s="51">
        <v>2</v>
      </c>
      <c r="E21" s="387" t="str">
        <f>PTHLien!E21</f>
        <v>Sản xuất được nước xoài lên men</v>
      </c>
      <c r="F21" s="379" t="str">
        <f>PTHLien!H21</f>
        <v>Nguyễn Quỳnh Vy</v>
      </c>
      <c r="G21" s="380">
        <f>PTHLien!I21</f>
        <v>2022170309</v>
      </c>
      <c r="H21" s="380" t="str">
        <f>PTHLien!J21</f>
        <v>08DHDB2</v>
      </c>
      <c r="I21" s="379"/>
    </row>
    <row r="22" spans="1:9" ht="25.5" customHeight="1" x14ac:dyDescent="0.25">
      <c r="A22" s="51">
        <v>15</v>
      </c>
      <c r="B22" s="385" t="s">
        <v>2287</v>
      </c>
      <c r="C22" s="370" t="str">
        <f>PTHLien!C22</f>
        <v>Nghiên cứu sản xuất nước dứa lên men</v>
      </c>
      <c r="D22" s="51">
        <v>2</v>
      </c>
      <c r="E22" s="387" t="str">
        <f>PTHLien!E22</f>
        <v>Sản xuất được nước dứa lên men</v>
      </c>
      <c r="F22" s="379" t="str">
        <f>PTHLien!H22</f>
        <v>Lê Thị Thu Hà</v>
      </c>
      <c r="G22" s="380">
        <f>PTHLien!I22</f>
        <v>2022175003</v>
      </c>
      <c r="H22" s="380" t="str">
        <f>PTHLien!J22</f>
        <v>08DHDB1</v>
      </c>
      <c r="I22" s="379"/>
    </row>
    <row r="23" spans="1:9" ht="22.5" customHeight="1" x14ac:dyDescent="0.25">
      <c r="A23" s="51">
        <v>16</v>
      </c>
      <c r="B23" s="385" t="s">
        <v>2288</v>
      </c>
      <c r="C23" s="370" t="str">
        <f>PTHLien!C23</f>
        <v>Nghiên cứu sản xuất nước lê lên men</v>
      </c>
      <c r="D23" s="51">
        <v>2</v>
      </c>
      <c r="E23" s="387" t="str">
        <f>PTHLien!E23</f>
        <v>Sản xuất được nước lê lên men</v>
      </c>
      <c r="F23" s="379" t="str">
        <f>PTHLien!H23</f>
        <v>Nguyễn Thị Thanh Lan</v>
      </c>
      <c r="G23" s="380">
        <f>PTHLien!I23</f>
        <v>2005170077</v>
      </c>
      <c r="H23" s="380" t="str">
        <f>PTHLien!J23</f>
        <v>08DHTP2</v>
      </c>
      <c r="I23" s="379"/>
    </row>
    <row r="24" spans="1:9" ht="24.75" customHeight="1" x14ac:dyDescent="0.25">
      <c r="A24" s="51">
        <v>17</v>
      </c>
      <c r="B24" s="385" t="s">
        <v>2289</v>
      </c>
      <c r="C24" s="370" t="str">
        <f>PTHLien!C24</f>
        <v>Nghiên cứu sản xuất bánh tráng mít</v>
      </c>
      <c r="D24" s="51">
        <v>2</v>
      </c>
      <c r="E24" s="387" t="str">
        <f>PTHLien!E24</f>
        <v>Sản xuất được bánh tráng mít</v>
      </c>
      <c r="F24" s="379" t="str">
        <f>PTHLien!H24</f>
        <v>Lê Phước Có</v>
      </c>
      <c r="G24" s="380">
        <f>PTHLien!I24</f>
        <v>2005170321</v>
      </c>
      <c r="H24" s="380" t="str">
        <f>PTHLien!J24</f>
        <v>08DHTP5</v>
      </c>
      <c r="I24" s="379"/>
    </row>
    <row r="25" spans="1:9" ht="30" customHeight="1" x14ac:dyDescent="0.25">
      <c r="A25" s="51">
        <v>18</v>
      </c>
      <c r="B25" s="385" t="s">
        <v>2290</v>
      </c>
      <c r="C25" s="370" t="str">
        <f>PTHLien!C25</f>
        <v>Nghiên cứu sản xuất bánh bí đỏ</v>
      </c>
      <c r="D25" s="51">
        <v>2</v>
      </c>
      <c r="E25" s="387" t="str">
        <f>PTHLien!E25</f>
        <v>Sản xuất được bánh bí đỏ</v>
      </c>
      <c r="F25" s="379" t="str">
        <f>PTHLien!H25</f>
        <v>Nguyễn Ngọc Hà</v>
      </c>
      <c r="G25" s="380" t="str">
        <f>PTHLien!I25</f>
        <v>2005170913</v>
      </c>
      <c r="H25" s="380" t="str">
        <f>PTHLien!J25</f>
        <v>08DHTP5</v>
      </c>
      <c r="I25" s="379"/>
    </row>
    <row r="26" spans="1:9" ht="25.5" customHeight="1" x14ac:dyDescent="0.25">
      <c r="A26" s="51">
        <v>19</v>
      </c>
      <c r="B26" s="385" t="s">
        <v>2291</v>
      </c>
      <c r="C26" s="370" t="str">
        <f>PTHLien!C26</f>
        <v xml:space="preserve">Nghiên cứu sản xuất chè ngũ sắc hạt sen </v>
      </c>
      <c r="D26" s="51">
        <v>2</v>
      </c>
      <c r="E26" s="387" t="str">
        <f>PTHLien!E26</f>
        <v>Sản xuất được chè ngũ sắc hạt sen</v>
      </c>
      <c r="F26" s="379" t="str">
        <f>PTHLien!H26</f>
        <v>Võ Quốc Hoàng</v>
      </c>
      <c r="G26" s="380">
        <f>PTHLien!I26</f>
        <v>2005175005</v>
      </c>
      <c r="H26" s="380" t="str">
        <f>PTHLien!J26</f>
        <v>08DHTP4</v>
      </c>
      <c r="I26" s="379"/>
    </row>
    <row r="27" spans="1:9" ht="36" customHeight="1" x14ac:dyDescent="0.25">
      <c r="A27" s="51">
        <v>20</v>
      </c>
      <c r="B27" s="385" t="s">
        <v>2292</v>
      </c>
      <c r="C27" s="370" t="str">
        <f>PTHLien!C27</f>
        <v>Hoàn thiện quá trình nghiên cứu sản xuất nước ép dứa và dừa có gas</v>
      </c>
      <c r="D27" s="51">
        <v>2</v>
      </c>
      <c r="E27" s="387" t="str">
        <f>PTHLien!E27</f>
        <v>Sản xuất được nước ép dứa và dừa có gas</v>
      </c>
      <c r="F27" s="379" t="str">
        <f>PTHLien!H27</f>
        <v>Nguyễn Thị Thanh Tiền</v>
      </c>
      <c r="G27" s="380">
        <f>PTHLien!I27</f>
        <v>2005170582</v>
      </c>
      <c r="H27" s="380" t="str">
        <f>PTHLien!J27</f>
        <v>08DHTP6</v>
      </c>
      <c r="I27" s="379"/>
    </row>
    <row r="28" spans="1:9" ht="19.5" customHeight="1" x14ac:dyDescent="0.25">
      <c r="A28" s="533" t="s">
        <v>135</v>
      </c>
      <c r="B28" s="533"/>
      <c r="C28" s="533"/>
      <c r="D28" s="533"/>
      <c r="E28" s="533"/>
      <c r="F28" s="533"/>
      <c r="G28" s="533"/>
      <c r="H28" s="533"/>
      <c r="I28" s="533"/>
    </row>
    <row r="29" spans="1:9" ht="59.25" customHeight="1" x14ac:dyDescent="0.25">
      <c r="A29" s="186">
        <v>1</v>
      </c>
      <c r="B29" s="385" t="s">
        <v>2293</v>
      </c>
      <c r="C29" s="370" t="str">
        <f>PTTDuong!C8</f>
        <v>Khảo sát quá trình trích ly flavonoid từ cây rau mương (Ludwigia Hyssopifolia)bằng phương pháp truyền thống</v>
      </c>
      <c r="D29" s="380">
        <f>PTTDuong!D8</f>
        <v>1</v>
      </c>
      <c r="E29" s="379" t="str">
        <f>PTTDuong!E8</f>
        <v xml:space="preserve">Xác định điều kiện trích ly phù hợp để thu nhận  flavonoid từ cây rau mương (Ludwigia Hyssopifolia) </v>
      </c>
      <c r="F29" s="379" t="str">
        <f>PTTDuong!H8</f>
        <v>Nguyễn Thị Kim Anh</v>
      </c>
      <c r="G29" s="380">
        <f>PTTDuong!I8</f>
        <v>2005170921</v>
      </c>
      <c r="H29" s="380" t="str">
        <f>PTTDuong!J8</f>
        <v>08DHTP6</v>
      </c>
      <c r="I29" s="381"/>
    </row>
    <row r="30" spans="1:9" ht="51.75" customHeight="1" x14ac:dyDescent="0.25">
      <c r="A30" s="186">
        <v>2</v>
      </c>
      <c r="B30" s="385" t="s">
        <v>2295</v>
      </c>
      <c r="C30" s="370" t="str">
        <f>PTTDuong!C9</f>
        <v>Khảo sát quá trình trích ly flavonoid từ cây rau mương (Ludwigia Hyssopifolia)với sự hỗ trợ của vi sóng</v>
      </c>
      <c r="D30" s="380">
        <f>PTTDuong!D9</f>
        <v>1</v>
      </c>
      <c r="E30" s="379" t="str">
        <f>PTTDuong!E9</f>
        <v xml:space="preserve">Xác định điều kiện trích ly phù hợp để thu nhận  flavonoid từ cây rau mương (Ludwigia Hyssopifolia) </v>
      </c>
      <c r="F30" s="379" t="str">
        <f>PTTDuong!H9</f>
        <v>Nguyễn Thị Lan Phương</v>
      </c>
      <c r="G30" s="380">
        <f>PTTDuong!I9</f>
        <v>2005170520</v>
      </c>
      <c r="H30" s="380" t="str">
        <f>PTTDuong!J9</f>
        <v>08DHTP6</v>
      </c>
      <c r="I30" s="381"/>
    </row>
    <row r="31" spans="1:9" ht="53.25" customHeight="1" x14ac:dyDescent="0.25">
      <c r="A31" s="186">
        <v>3</v>
      </c>
      <c r="B31" s="385" t="s">
        <v>2294</v>
      </c>
      <c r="C31" s="370" t="str">
        <f>PTTDuong!C10</f>
        <v>Khảo sát quá trình trích ly flavonoid từ cây rau mương (Ludwigia Hyssopifolia)với sự hỗ trợ của sóng siêu âm</v>
      </c>
      <c r="D31" s="380">
        <f>PTTDuong!D10</f>
        <v>1</v>
      </c>
      <c r="E31" s="379" t="str">
        <f>PTTDuong!E10</f>
        <v xml:space="preserve">Xác định điều kiện trích ly phù hợp để thu nhận  flavonoid từ cây rau mương (Ludwigia Hyssopifolia) </v>
      </c>
      <c r="F31" s="379" t="str">
        <f>PTTDuong!H10</f>
        <v>Võ Thanh Tùng</v>
      </c>
      <c r="G31" s="380">
        <f>PTTDuong!I10</f>
        <v>2005170204</v>
      </c>
      <c r="H31" s="380" t="str">
        <f>PTTDuong!J10</f>
        <v>08DHTP3</v>
      </c>
      <c r="I31" s="381"/>
    </row>
    <row r="32" spans="1:9" ht="39" customHeight="1" x14ac:dyDescent="0.25">
      <c r="A32" s="186">
        <v>4</v>
      </c>
      <c r="B32" s="385" t="s">
        <v>2296</v>
      </c>
      <c r="C32" s="370" t="str">
        <f>PTTDuong!C11</f>
        <v xml:space="preserve">Khảo sát quá trình trích ly saponin có trong cây rau mương (Ludwigia Hyssopifolia) </v>
      </c>
      <c r="D32" s="380">
        <f>PTTDuong!D11</f>
        <v>1</v>
      </c>
      <c r="E32" s="379" t="str">
        <f>PTTDuong!E11</f>
        <v xml:space="preserve">Xác định điều kiện trích ly phù hợp để thu nhận saponin từ cây rau mương (Ludwigia Hyssopifolia) </v>
      </c>
      <c r="F32" s="379" t="str">
        <f>PTTDuong!H11</f>
        <v>Ngô Thị Thúy Loan
Nguyễn Nhật Hạ</v>
      </c>
      <c r="G32" s="380" t="str">
        <f>PTTDuong!I11</f>
        <v>2005170085
2005170043</v>
      </c>
      <c r="H32" s="380" t="str">
        <f>PTTDuong!J11</f>
        <v>08DHTP5
08DHTP7</v>
      </c>
      <c r="I32" s="381"/>
    </row>
    <row r="33" spans="1:9" ht="30" x14ac:dyDescent="0.25">
      <c r="A33" s="186">
        <v>5</v>
      </c>
      <c r="B33" s="385" t="s">
        <v>2297</v>
      </c>
      <c r="C33" s="370" t="str">
        <f>PTTDuong!C12</f>
        <v xml:space="preserve">Khảo sát quá trình trích ly alkaloid có trong cây rau mương (Ludwigia Hyssopifolia) </v>
      </c>
      <c r="D33" s="380">
        <f>PTTDuong!D12</f>
        <v>1</v>
      </c>
      <c r="E33" s="379" t="str">
        <f>PTTDuong!E12</f>
        <v xml:space="preserve">Xác định điều kiện trích ly phù hợp để thu nhận alkaloid từ cây rau mương (Ludwigia Hyssopifolia) </v>
      </c>
      <c r="F33" s="379" t="str">
        <f>PTTDuong!H12</f>
        <v>Nguyễn Thị Thu An</v>
      </c>
      <c r="G33" s="380">
        <f>PTTDuong!I12</f>
        <v>2022170424</v>
      </c>
      <c r="H33" s="380" t="str">
        <f>PTTDuong!J12</f>
        <v>08DHDB2</v>
      </c>
      <c r="I33" s="381"/>
    </row>
    <row r="34" spans="1:9" ht="30" x14ac:dyDescent="0.25">
      <c r="A34" s="186">
        <v>6</v>
      </c>
      <c r="B34" s="385" t="s">
        <v>2298</v>
      </c>
      <c r="C34" s="370" t="str">
        <f>PTTDuong!C13</f>
        <v xml:space="preserve">Nghiên cứu quy sản xuất nước uống đóng chai từ cây rau mương (Ludwigia Hyssopifolia) </v>
      </c>
      <c r="D34" s="380">
        <f>PTTDuong!D13</f>
        <v>2</v>
      </c>
      <c r="E34" s="379" t="str">
        <f>PTTDuong!E13</f>
        <v>Xây dựng quy trình sản xuất
Đánh giá chất lượng sản phẩm</v>
      </c>
      <c r="F34" s="379" t="str">
        <f>PTTDuong!H13</f>
        <v>Võ Thị Thu Linh</v>
      </c>
      <c r="G34" s="380">
        <f>PTTDuong!I13</f>
        <v>2005170080</v>
      </c>
      <c r="H34" s="380" t="str">
        <f>PTTDuong!J13</f>
        <v>08DHTP7</v>
      </c>
      <c r="I34" s="381"/>
    </row>
    <row r="35" spans="1:9" ht="42" customHeight="1" x14ac:dyDescent="0.25">
      <c r="A35" s="186">
        <v>7</v>
      </c>
      <c r="B35" s="385" t="s">
        <v>2299</v>
      </c>
      <c r="C35" s="370" t="str">
        <f>PTTDuong!C14</f>
        <v xml:space="preserve">Nghiên cứu quy sản xuất trà túi lọc rau mương (Ludwigia Hyssopifolia) </v>
      </c>
      <c r="D35" s="380">
        <f>PTTDuong!D14</f>
        <v>2</v>
      </c>
      <c r="E35" s="379" t="str">
        <f>PTTDuong!E14</f>
        <v>Xây dựng quy trình sản xuất
Đánh giá chất lượng sản phẩm</v>
      </c>
      <c r="F35" s="379" t="str">
        <f>PTTDuong!H14</f>
        <v>Bùi Thị Huệ</v>
      </c>
      <c r="G35" s="380" t="str">
        <f>PTTDuong!I14</f>
        <v>2022170042</v>
      </c>
      <c r="H35" s="380" t="str">
        <f>PTTDuong!J14</f>
        <v>08DHDB3</v>
      </c>
      <c r="I35" s="381"/>
    </row>
    <row r="36" spans="1:9" ht="58.5" customHeight="1" x14ac:dyDescent="0.25">
      <c r="A36" s="186">
        <v>8</v>
      </c>
      <c r="B36" s="385" t="s">
        <v>2300</v>
      </c>
      <c r="C36" s="370" t="str">
        <f>PTTDuong!C15</f>
        <v xml:space="preserve">Nghiên cứu quy trình sản xuất bột khổ qua (Momordica charantia) hòa tan có chứa hoạt chất sinh học glycoside </v>
      </c>
      <c r="D36" s="380">
        <f>PTTDuong!D15</f>
        <v>2</v>
      </c>
      <c r="E36" s="379" t="str">
        <f>PTTDuong!E15</f>
        <v>Xây dựng quy trình sản xuất bột khổ qua hòa tan
Đánh giá hoạt tính sinh học glycoside trong sản phẩm bột khổ qua</v>
      </c>
      <c r="F36" s="379" t="str">
        <f>PTTDuong!H15</f>
        <v>Nguyễn Hoàng Gia Huy
Võ Thị Như Huỳnh</v>
      </c>
      <c r="G36" s="380" t="str">
        <f>PTTDuong!I15</f>
        <v>2005170389
2005170395</v>
      </c>
      <c r="H36" s="380" t="str">
        <f>PTTDuong!J15</f>
        <v>08DHTP6
08DHTP6</v>
      </c>
      <c r="I36" s="381"/>
    </row>
    <row r="37" spans="1:9" ht="52.5" customHeight="1" x14ac:dyDescent="0.25">
      <c r="A37" s="186">
        <v>9</v>
      </c>
      <c r="B37" s="385" t="s">
        <v>2301</v>
      </c>
      <c r="C37" s="370" t="str">
        <f>PTTDuong!C16</f>
        <v xml:space="preserve">Nghiên cứu và hoàn thiện quy trình sản xuất sốt Mayonnaise gấc </v>
      </c>
      <c r="D37" s="380">
        <f>PTTDuong!D16</f>
        <v>2</v>
      </c>
      <c r="E37" s="379" t="str">
        <f>PTTDuong!E16</f>
        <v xml:space="preserve">Xây dựng quy trình sản xuất Mayonnasie gấc 
Đánh giá chất lượng sản phẩm
</v>
      </c>
      <c r="F37" s="379" t="str">
        <f>PTTDuong!H16</f>
        <v>Nguyễn Hoàng Thiên Vũ
Bùi Thị Thơ</v>
      </c>
      <c r="G37" s="380" t="str">
        <f>PTTDuong!I16</f>
        <v>2005170629
2005170555</v>
      </c>
      <c r="H37" s="380" t="str">
        <f>PTTDuong!J16</f>
        <v>08DHTP1
08DHTP5</v>
      </c>
      <c r="I37" s="381"/>
    </row>
    <row r="38" spans="1:9" ht="46.5" customHeight="1" x14ac:dyDescent="0.25">
      <c r="A38" s="186">
        <v>10</v>
      </c>
      <c r="B38" s="385" t="s">
        <v>2302</v>
      </c>
      <c r="C38" s="370" t="str">
        <f>PTTDuong!C17</f>
        <v xml:space="preserve">Nghiên cứu quy sản xuất nước uống đóng chai từ kỷ từ và hoa cúc </v>
      </c>
      <c r="D38" s="380">
        <f>PTTDuong!D17</f>
        <v>2</v>
      </c>
      <c r="E38" s="379" t="str">
        <f>PTTDuong!E17</f>
        <v>Xây dựng quy trình sản xuất
Đánh giá chất lượng sản phẩm</v>
      </c>
      <c r="F38" s="379" t="str">
        <f>PTTDuong!H17</f>
        <v>Văn Thanh Thảo</v>
      </c>
      <c r="G38" s="380" t="str">
        <f>PTTDuong!I17</f>
        <v>2005170547</v>
      </c>
      <c r="H38" s="380" t="str">
        <f>PTTDuong!J17</f>
        <v>08DHTP2</v>
      </c>
      <c r="I38" s="381"/>
    </row>
    <row r="39" spans="1:9" ht="47.25" customHeight="1" x14ac:dyDescent="0.25">
      <c r="A39" s="186">
        <v>11</v>
      </c>
      <c r="B39" s="385" t="s">
        <v>2303</v>
      </c>
      <c r="C39" s="370" t="str">
        <f>PTTDuong!C18</f>
        <v>Nghiên cứu quy trình sản xuất khổ qua rim chay</v>
      </c>
      <c r="D39" s="380">
        <f>PTTDuong!D18</f>
        <v>2</v>
      </c>
      <c r="E39" s="379" t="str">
        <f>PTTDuong!E18</f>
        <v>Xây dựng quy trình sản xuất
Đánh giá chất lượng sản phẩm</v>
      </c>
      <c r="F39" s="379" t="str">
        <f>PTTDuong!H18</f>
        <v>Trần Thị Duyên</v>
      </c>
      <c r="G39" s="380">
        <f>PTTDuong!I18</f>
        <v>2005170038</v>
      </c>
      <c r="H39" s="380" t="str">
        <f>PTTDuong!J18</f>
        <v>08DHTP7</v>
      </c>
      <c r="I39" s="381"/>
    </row>
    <row r="40" spans="1:9" ht="51" customHeight="1" x14ac:dyDescent="0.25">
      <c r="A40" s="186">
        <v>12</v>
      </c>
      <c r="B40" s="385" t="s">
        <v>2304</v>
      </c>
      <c r="C40" s="370" t="str">
        <f>PTTDuong!C19</f>
        <v>Nghiên cứu quy trình sản xuất tóp mỡ rim mắm mè chay</v>
      </c>
      <c r="D40" s="380">
        <f>PTTDuong!D19</f>
        <v>2</v>
      </c>
      <c r="E40" s="379" t="str">
        <f>PTTDuong!E19</f>
        <v>Xây dựng quy trình sản xuất
Đánh giá chất lượng sản phẩm</v>
      </c>
      <c r="F40" s="379" t="str">
        <f>PTTDuong!H19</f>
        <v>Trần Nhật Trường</v>
      </c>
      <c r="G40" s="380">
        <f>PTTDuong!I19</f>
        <v>2022170105</v>
      </c>
      <c r="H40" s="380" t="str">
        <f>PTTDuong!J19</f>
        <v>08DHDB1</v>
      </c>
      <c r="I40" s="381"/>
    </row>
    <row r="41" spans="1:9" ht="39" customHeight="1" x14ac:dyDescent="0.25">
      <c r="A41" s="186">
        <v>13</v>
      </c>
      <c r="B41" s="385" t="s">
        <v>2305</v>
      </c>
      <c r="C41" s="370" t="str">
        <f>PTTDuong!C20</f>
        <v>Nghiên cứu quy trình sản xuất bánh cookie cải xoăn</v>
      </c>
      <c r="D41" s="380">
        <f>PTTDuong!D20</f>
        <v>2</v>
      </c>
      <c r="E41" s="379" t="str">
        <f>PTTDuong!E20</f>
        <v>Xây dựng quy trình sản xuất
Đánh giá chất lượng sản phẩm</v>
      </c>
      <c r="F41" s="379" t="str">
        <f>PTTDuong!H20</f>
        <v>Nguyễn Hoàng Phương Thảo</v>
      </c>
      <c r="G41" s="380">
        <f>PTTDuong!I20</f>
        <v>2005170550</v>
      </c>
      <c r="H41" s="380" t="str">
        <f>PTTDuong!J20</f>
        <v>08DHTP6</v>
      </c>
      <c r="I41" s="381"/>
    </row>
    <row r="42" spans="1:9" ht="48.75" customHeight="1" x14ac:dyDescent="0.25">
      <c r="A42" s="186">
        <v>14</v>
      </c>
      <c r="B42" s="385" t="s">
        <v>2306</v>
      </c>
      <c r="C42" s="370" t="str">
        <f>PTTDuong!C21</f>
        <v>Nghiên cứu quy trình sản xuất chả chay từ tảo xoắn</v>
      </c>
      <c r="D42" s="380">
        <f>PTTDuong!D21</f>
        <v>2</v>
      </c>
      <c r="E42" s="379" t="str">
        <f>PTTDuong!E21</f>
        <v>Xây dựng quy trình sản xuất
Đánh giá chất lượng sản phẩm</v>
      </c>
      <c r="F42" s="379" t="str">
        <f>PTTDuong!H21</f>
        <v>Phạm Thanh Toàn</v>
      </c>
      <c r="G42" s="380">
        <f>PTTDuong!I21</f>
        <v>2005170185</v>
      </c>
      <c r="H42" s="380" t="str">
        <f>PTTDuong!J21</f>
        <v>08DHTP4</v>
      </c>
      <c r="I42" s="381"/>
    </row>
    <row r="43" spans="1:9" ht="22.5" customHeight="1" x14ac:dyDescent="0.25">
      <c r="A43" s="533" t="s">
        <v>180</v>
      </c>
      <c r="B43" s="533"/>
      <c r="C43" s="533"/>
      <c r="D43" s="533"/>
      <c r="E43" s="533"/>
      <c r="F43" s="533"/>
      <c r="G43" s="533"/>
      <c r="H43" s="533"/>
      <c r="I43" s="533"/>
    </row>
    <row r="44" spans="1:9" ht="37.5" customHeight="1" x14ac:dyDescent="0.25">
      <c r="A44" s="186">
        <v>1</v>
      </c>
      <c r="B44" s="186" t="s">
        <v>2307</v>
      </c>
      <c r="C44" s="370" t="str">
        <f>DVLong!C7</f>
        <v>Khảo sát qui trình sản xuất thạch từ lá sương sâm</v>
      </c>
      <c r="D44" s="51">
        <v>2</v>
      </c>
      <c r="E44" s="181" t="str">
        <f xml:space="preserve"> DVLong!D7</f>
        <v>Xác định được các thông số kỹ thuật của qui trình</v>
      </c>
      <c r="F44" s="356" t="str">
        <f>DVLong!H7</f>
        <v>Phùng Thị Tuyết Nhung
Trương Thuỵ Yến Nhi</v>
      </c>
      <c r="G44" s="358" t="str">
        <f>DVLong!I7</f>
        <v>2005170505
2005170485</v>
      </c>
      <c r="H44" s="358" t="str">
        <f>DVLong!J7</f>
        <v>08DHTP1
08DHTP4</v>
      </c>
      <c r="I44" s="52"/>
    </row>
    <row r="45" spans="1:9" ht="30" customHeight="1" x14ac:dyDescent="0.25">
      <c r="A45" s="186">
        <v>2</v>
      </c>
      <c r="B45" s="186" t="s">
        <v>2308</v>
      </c>
      <c r="C45" s="370" t="str">
        <f>DVLong!C8</f>
        <v>Khảo sát qui trình sản xuất thạch từ lá sương sáo</v>
      </c>
      <c r="D45" s="51">
        <v>2</v>
      </c>
      <c r="E45" s="181" t="str">
        <f xml:space="preserve"> DVLong!D8</f>
        <v>Xác định được các thông số kỹ thuật của qui trình</v>
      </c>
      <c r="F45" s="356">
        <f>DVLong!H8</f>
        <v>0</v>
      </c>
      <c r="G45" s="358">
        <f>DVLong!I8</f>
        <v>0</v>
      </c>
      <c r="H45" s="358">
        <f>DVLong!J8</f>
        <v>0</v>
      </c>
      <c r="I45" s="52"/>
    </row>
    <row r="46" spans="1:9" ht="37.5" customHeight="1" x14ac:dyDescent="0.25">
      <c r="A46" s="186">
        <v>3</v>
      </c>
      <c r="B46" s="186" t="s">
        <v>2309</v>
      </c>
      <c r="C46" s="370" t="str">
        <f>DVLong!C9</f>
        <v>Khảo sát qui trình sản xuất nước uống sương sâm nha đam</v>
      </c>
      <c r="D46" s="51">
        <v>2</v>
      </c>
      <c r="E46" s="181" t="str">
        <f xml:space="preserve"> DVLong!D9</f>
        <v>Xác định được các thông số kỹ thuật của qui trình</v>
      </c>
      <c r="F46" s="356" t="str">
        <f>DVLong!H9</f>
        <v>Nguyễn Huỳnh Kim Yến
Lê Minh Thương</v>
      </c>
      <c r="G46" s="358" t="str">
        <f>DVLong!I9</f>
        <v xml:space="preserve">2005170221
2005170575 </v>
      </c>
      <c r="H46" s="358" t="str">
        <f>DVLong!J9</f>
        <v>08DHTP2
08DHTP2</v>
      </c>
      <c r="I46" s="52"/>
    </row>
    <row r="47" spans="1:9" ht="30" x14ac:dyDescent="0.25">
      <c r="A47" s="186">
        <v>4</v>
      </c>
      <c r="B47" s="186" t="s">
        <v>2310</v>
      </c>
      <c r="C47" s="370" t="str">
        <f>DVLong!C10</f>
        <v>Khảo sát qui trình sản xuất nước uống sương sâm thạch dừa</v>
      </c>
      <c r="D47" s="51">
        <v>2</v>
      </c>
      <c r="E47" s="181" t="str">
        <f xml:space="preserve"> DVLong!D10</f>
        <v>Xác định được các thông số kỹ thuật của qui trình</v>
      </c>
      <c r="F47" s="356" t="str">
        <f>DVLong!H10</f>
        <v>Lê Đăng Quốc Bảo</v>
      </c>
      <c r="G47" s="358">
        <f>DVLong!I10</f>
        <v>2022160006</v>
      </c>
      <c r="H47" s="358" t="str">
        <f>DVLong!J10</f>
        <v>07DHDB1</v>
      </c>
      <c r="I47" s="52"/>
    </row>
    <row r="48" spans="1:9" ht="30" x14ac:dyDescent="0.25">
      <c r="A48" s="186">
        <v>5</v>
      </c>
      <c r="B48" s="186" t="s">
        <v>2311</v>
      </c>
      <c r="C48" s="370" t="str">
        <f>DVLong!C11</f>
        <v>Khảo sát qui trình sản xuất nước uống sương sâm hạt chia</v>
      </c>
      <c r="D48" s="51">
        <v>2</v>
      </c>
      <c r="E48" s="181" t="str">
        <f xml:space="preserve"> DVLong!D11</f>
        <v>Xác định được các thông số kỹ thuật của qui trình</v>
      </c>
      <c r="F48" s="356" t="str">
        <f>DVLong!H11</f>
        <v>Nguyễn Thị Linh
Nguyễn Thanh Phong</v>
      </c>
      <c r="G48" s="358" t="str">
        <f>DVLong!I11</f>
        <v>2005170082
2005170513</v>
      </c>
      <c r="H48" s="358" t="str">
        <f>DVLong!J11</f>
        <v>08DHTP5
08DHTP1</v>
      </c>
      <c r="I48" s="52"/>
    </row>
    <row r="49" spans="1:9" ht="35.25" customHeight="1" x14ac:dyDescent="0.25">
      <c r="A49" s="186">
        <v>6</v>
      </c>
      <c r="B49" s="186" t="s">
        <v>2312</v>
      </c>
      <c r="C49" s="370" t="str">
        <f>DVLong!C12</f>
        <v>Khảo sát qui trình sản xuất nước uống sương sâm đười ươi</v>
      </c>
      <c r="D49" s="51">
        <v>2</v>
      </c>
      <c r="E49" s="181" t="str">
        <f xml:space="preserve"> DVLong!D12</f>
        <v>Xác định được các thông số kỹ thuật của qui trình</v>
      </c>
      <c r="F49" s="356" t="str">
        <f>DVLong!H12</f>
        <v>Lê Thanh Nhàn</v>
      </c>
      <c r="G49" s="358" t="str">
        <f>DVLong!I12</f>
        <v>2022170072</v>
      </c>
      <c r="H49" s="358" t="str">
        <f>DVLong!J12</f>
        <v>08DHDB3</v>
      </c>
      <c r="I49" s="52"/>
    </row>
    <row r="50" spans="1:9" ht="36" customHeight="1" x14ac:dyDescent="0.25">
      <c r="A50" s="186">
        <v>8</v>
      </c>
      <c r="B50" s="186" t="s">
        <v>2314</v>
      </c>
      <c r="C50" s="370" t="str">
        <f>DVLong!C14</f>
        <v>Khảo sát qui trình sản xuất nước uống sương sáo nha đam</v>
      </c>
      <c r="D50" s="51">
        <v>2</v>
      </c>
      <c r="E50" s="181" t="str">
        <f xml:space="preserve"> DVLong!D14</f>
        <v>Xác định được các thông số kỹ thuật của qui trình</v>
      </c>
      <c r="F50" s="356" t="str">
        <f>DVLong!H14</f>
        <v>Nguyễn Xuân Đào 
Nguyễn Thị Diễm Xuyên</v>
      </c>
      <c r="G50" s="358" t="str">
        <f>DVLong!I14</f>
        <v>2005170324
2005170637</v>
      </c>
      <c r="H50" s="358" t="str">
        <f>DVLong!J14</f>
        <v>08DHTP5
08DHTP3</v>
      </c>
      <c r="I50" s="52"/>
    </row>
    <row r="51" spans="1:9" ht="36.75" customHeight="1" x14ac:dyDescent="0.25">
      <c r="A51" s="186">
        <v>9</v>
      </c>
      <c r="B51" s="186" t="s">
        <v>2315</v>
      </c>
      <c r="C51" s="370" t="str">
        <f>DVLong!C15</f>
        <v>Khảo sát qui trình sản xuất nước uống sương sáo thạch dừa</v>
      </c>
      <c r="D51" s="51">
        <v>2</v>
      </c>
      <c r="E51" s="181" t="str">
        <f xml:space="preserve"> DVLong!D15</f>
        <v>Xác định được các thông số kỹ thuật của qui trình</v>
      </c>
      <c r="F51" s="356" t="str">
        <f>DVLong!H15</f>
        <v>Nguyễn Thị Kim Oanh
Nguyễn Thị Thảo Uyên</v>
      </c>
      <c r="G51" s="358" t="str">
        <f>DVLong!I15</f>
        <v>2022170261
2005170626</v>
      </c>
      <c r="H51" s="358" t="str">
        <f>DVLong!J15</f>
        <v>08DHDB1
08DHTP2</v>
      </c>
      <c r="I51" s="52"/>
    </row>
    <row r="52" spans="1:9" ht="32.25" customHeight="1" x14ac:dyDescent="0.25">
      <c r="A52" s="186">
        <v>10</v>
      </c>
      <c r="B52" s="186" t="s">
        <v>2316</v>
      </c>
      <c r="C52" s="370" t="str">
        <f>DVLong!C16</f>
        <v>Khảo sát qui trình sản xuất nước uống sương sáo hạt chia</v>
      </c>
      <c r="D52" s="51">
        <v>2</v>
      </c>
      <c r="E52" s="181" t="str">
        <f xml:space="preserve"> DVLong!D16</f>
        <v>Xác định được các thông số kỹ thuật của qui trình</v>
      </c>
      <c r="F52" s="356" t="str">
        <f>DVLong!H16</f>
        <v>Đào Yến Nhi 
Nguyễn Kim Ngân</v>
      </c>
      <c r="G52" s="358" t="str">
        <f>DVLong!I16</f>
        <v>2005170118
2005170462</v>
      </c>
      <c r="H52" s="358" t="str">
        <f>DVLong!J16</f>
        <v>08DHTP6
08DHTP2</v>
      </c>
      <c r="I52" s="52"/>
    </row>
    <row r="53" spans="1:9" ht="30" x14ac:dyDescent="0.25">
      <c r="A53" s="186">
        <v>11</v>
      </c>
      <c r="B53" s="186" t="s">
        <v>2317</v>
      </c>
      <c r="C53" s="370" t="str">
        <f>DVLong!C17</f>
        <v>Khảo sát qui trình sản xuất nước uống sương sáo đười ươi</v>
      </c>
      <c r="D53" s="51">
        <v>2</v>
      </c>
      <c r="E53" s="181" t="str">
        <f xml:space="preserve"> DVLong!D17</f>
        <v>Xác định được các thông số kỹ thuật của qui trình</v>
      </c>
      <c r="F53" s="356" t="str">
        <f>DVLong!H17</f>
        <v>Võ Thị Thu Thảo
Phạm Thanh Trà</v>
      </c>
      <c r="G53" s="358" t="str">
        <f>DVLong!I17</f>
        <v>2005170546
2005170591</v>
      </c>
      <c r="H53" s="358" t="str">
        <f>DVLong!J17</f>
        <v>08DHTP5
08DHTP5</v>
      </c>
      <c r="I53" s="52"/>
    </row>
    <row r="54" spans="1:9" ht="30" x14ac:dyDescent="0.25">
      <c r="A54" s="186">
        <v>12</v>
      </c>
      <c r="B54" s="186" t="s">
        <v>2318</v>
      </c>
      <c r="C54" s="370" t="str">
        <f>DVLong!C18</f>
        <v>Khảo sát qui trình sản xuất nước uống sương sáo mủ trôm</v>
      </c>
      <c r="D54" s="51">
        <v>2</v>
      </c>
      <c r="E54" s="181" t="str">
        <f xml:space="preserve"> DVLong!D18</f>
        <v>Xác định được các thông số kỹ thuật của qui trình</v>
      </c>
      <c r="F54" s="356" t="str">
        <f>DVLong!H18</f>
        <v>Lê Trung Toàn
Đỗ Bảo Ngọc</v>
      </c>
      <c r="G54" s="358" t="str">
        <f>DVLong!I18</f>
        <v>2005170186
2022175021</v>
      </c>
      <c r="H54" s="358" t="str">
        <f>DVLong!J18</f>
        <v>08DHTP6
08DHTP1</v>
      </c>
      <c r="I54" s="52"/>
    </row>
    <row r="55" spans="1:9" ht="39" customHeight="1" x14ac:dyDescent="0.25">
      <c r="A55" s="186">
        <v>13</v>
      </c>
      <c r="B55" s="186" t="s">
        <v>2319</v>
      </c>
      <c r="C55" s="370" t="str">
        <f>DVLong!C19</f>
        <v>Khảo sát qui trình sản xuất nước mủ trôm đóng chai</v>
      </c>
      <c r="D55" s="51">
        <v>2</v>
      </c>
      <c r="E55" s="181" t="str">
        <f xml:space="preserve"> DVLong!D19</f>
        <v>Xác định được các thông số kỹ thuật của qui trình</v>
      </c>
      <c r="F55" s="356" t="str">
        <f>DVLong!H19</f>
        <v>Trần Thị Yến Nhi
Nguyễn Thị Như Quỳnh</v>
      </c>
      <c r="G55" s="358" t="str">
        <f>DVLong!I19</f>
        <v>2005170488
2005170531</v>
      </c>
      <c r="H55" s="358" t="str">
        <f>DVLong!J19</f>
        <v>08DHTP2
08DHTP2</v>
      </c>
      <c r="I55" s="52"/>
    </row>
    <row r="56" spans="1:9" ht="36" customHeight="1" x14ac:dyDescent="0.25">
      <c r="A56" s="186">
        <v>14</v>
      </c>
      <c r="B56" s="186" t="s">
        <v>2320</v>
      </c>
      <c r="C56" s="370" t="str">
        <f>DVLong!C20</f>
        <v>Khảo sát qui trình sản xuất nước dưa hấu đóng chai</v>
      </c>
      <c r="D56" s="51">
        <v>2</v>
      </c>
      <c r="E56" s="181" t="str">
        <f xml:space="preserve"> DVLong!D20</f>
        <v>Xác định được các thông số kỹ thuật của qui trình</v>
      </c>
      <c r="F56" s="356" t="str">
        <f>DVLong!H20</f>
        <v>Lê Phạm Quỳnh Tiên
Thị Như Ý</v>
      </c>
      <c r="G56" s="358" t="str">
        <f>DVLong!I20</f>
        <v xml:space="preserve">2005170183
2005175031 </v>
      </c>
      <c r="H56" s="358" t="str">
        <f>DVLong!J20</f>
        <v>08DHTP4
08DHTP3</v>
      </c>
      <c r="I56" s="52"/>
    </row>
    <row r="57" spans="1:9" ht="33" customHeight="1" x14ac:dyDescent="0.25">
      <c r="A57" s="186">
        <v>15</v>
      </c>
      <c r="B57" s="186" t="s">
        <v>2321</v>
      </c>
      <c r="C57" s="370" t="str">
        <f>DVLong!C21</f>
        <v>Khảo sát qui trình sản xuất nước hạt chia đóng chai</v>
      </c>
      <c r="D57" s="51">
        <v>2</v>
      </c>
      <c r="E57" s="181" t="str">
        <f xml:space="preserve"> DVLong!D21</f>
        <v>Xác định được các thông số kỹ thuật của qui trình</v>
      </c>
      <c r="F57" s="356" t="str">
        <f>DVLong!H21</f>
        <v>Lê Thị Trúc Linh
Nguyễn Hoài Khang</v>
      </c>
      <c r="G57" s="358" t="str">
        <f>DVLong!I21</f>
        <v>2005170419
2005170069</v>
      </c>
      <c r="H57" s="358" t="str">
        <f>DVLong!J21</f>
        <v>08DHTP6
08DHTP5</v>
      </c>
      <c r="I57" s="52"/>
    </row>
    <row r="58" spans="1:9" ht="31.5" customHeight="1" x14ac:dyDescent="0.25">
      <c r="A58" s="186">
        <v>16</v>
      </c>
      <c r="B58" s="186" t="s">
        <v>2322</v>
      </c>
      <c r="C58" s="370" t="str">
        <f>DVLong!C22</f>
        <v>Khảo sát qui trình sản xuất nước đậu đỏ đóng chai</v>
      </c>
      <c r="D58" s="51">
        <v>2</v>
      </c>
      <c r="E58" s="181" t="str">
        <f xml:space="preserve"> DVLong!D22</f>
        <v>Xác định được các thông số kỹ thuật của qui trình</v>
      </c>
      <c r="F58" s="356" t="str">
        <f>DVLong!H22</f>
        <v>Trần Thanh Nhã 
Nguyễn Thị Thanh Hoa</v>
      </c>
      <c r="G58" s="358" t="str">
        <f>DVLong!I22</f>
        <v>2005170482
2005170371</v>
      </c>
      <c r="H58" s="358" t="str">
        <f>DVLong!J22</f>
        <v>08DHTP3
08DHTP6</v>
      </c>
      <c r="I58" s="52"/>
    </row>
    <row r="59" spans="1:9" ht="36.75" customHeight="1" x14ac:dyDescent="0.25">
      <c r="A59" s="186">
        <v>17</v>
      </c>
      <c r="B59" s="186" t="s">
        <v>2323</v>
      </c>
      <c r="C59" s="370" t="str">
        <f>DVLong!C23</f>
        <v>Khảo sát qui trình sản xuất nước đậu đen đóng chai</v>
      </c>
      <c r="D59" s="51">
        <v>2</v>
      </c>
      <c r="E59" s="181" t="str">
        <f xml:space="preserve"> DVLong!D23</f>
        <v>Xác định được các thông số kỹ thuật của qui trình</v>
      </c>
      <c r="F59" s="356" t="str">
        <f>DVLong!H23</f>
        <v>Trần Nguyễn Thu Phương
Nguyễn Ngọc Toàn</v>
      </c>
      <c r="G59" s="358" t="str">
        <f>DVLong!I23</f>
        <v>2005170933
2005170931</v>
      </c>
      <c r="H59" s="358" t="str">
        <f>DVLong!J23</f>
        <v>08DHTP3
08DHTP2</v>
      </c>
      <c r="I59" s="52"/>
    </row>
    <row r="60" spans="1:9" ht="35.25" customHeight="1" x14ac:dyDescent="0.25">
      <c r="A60" s="186">
        <v>18</v>
      </c>
      <c r="B60" s="186" t="s">
        <v>2324</v>
      </c>
      <c r="C60" s="370" t="str">
        <f>DVLong!C24</f>
        <v>Khảo sát qui trình sản xuất nước lá vối đóng chai</v>
      </c>
      <c r="D60" s="51">
        <v>2</v>
      </c>
      <c r="E60" s="181" t="str">
        <f xml:space="preserve"> DVLong!D24</f>
        <v>Xác định được các thông số kỹ thuật của qui trình</v>
      </c>
      <c r="F60" s="356" t="str">
        <f>DVLong!H24</f>
        <v>Hoàng Thị Trang
Trần Thị Ngọc Linh</v>
      </c>
      <c r="G60" s="358" t="str">
        <f>DVLong!I24</f>
        <v>2005170194
2005170429</v>
      </c>
      <c r="H60" s="358" t="str">
        <f>DVLong!J24</f>
        <v>08DHTP4
08DHTP3</v>
      </c>
      <c r="I60" s="52"/>
    </row>
    <row r="61" spans="1:9" ht="30" x14ac:dyDescent="0.25">
      <c r="A61" s="186">
        <v>19</v>
      </c>
      <c r="B61" s="186" t="s">
        <v>2325</v>
      </c>
      <c r="C61" s="370" t="str">
        <f>DVLong!C25</f>
        <v>Khảo sát qui trình sản xuất nước mủ trôm hạt chia đóng chai</v>
      </c>
      <c r="D61" s="51">
        <v>2</v>
      </c>
      <c r="E61" s="181" t="str">
        <f xml:space="preserve"> DVLong!D25</f>
        <v>Xác định được các thông số kỹ thuật của qui trình</v>
      </c>
      <c r="F61" s="356" t="str">
        <f>DVLong!H25</f>
        <v>Nguyễn Thị Ngọc Nga</v>
      </c>
      <c r="G61" s="358" t="str">
        <f>DVLong!I25</f>
        <v>2022170243</v>
      </c>
      <c r="H61" s="358" t="str">
        <f>DVLong!J25</f>
        <v>08DHDB1</v>
      </c>
      <c r="I61" s="52"/>
    </row>
    <row r="62" spans="1:9" ht="40.5" customHeight="1" x14ac:dyDescent="0.25">
      <c r="A62" s="186">
        <v>20</v>
      </c>
      <c r="B62" s="186" t="s">
        <v>2326</v>
      </c>
      <c r="C62" s="370" t="str">
        <f>DVLong!C26</f>
        <v>Khảo sát qui trình sản xuất nước đười ươi hạt chia đóng chai</v>
      </c>
      <c r="D62" s="51">
        <v>2</v>
      </c>
      <c r="E62" s="181" t="str">
        <f xml:space="preserve"> DVLong!D26</f>
        <v>Xác định được các thông số kỹ thuật của qui trình</v>
      </c>
      <c r="F62" s="356" t="str">
        <f>DVLong!H26</f>
        <v>Phan Phương Trúc
Nguyễn Thị Diễm Quỳnh</v>
      </c>
      <c r="G62" s="358" t="str">
        <f>DVLong!I26</f>
        <v>2005170197
2005170149</v>
      </c>
      <c r="H62" s="358" t="str">
        <f>DVLong!J26</f>
        <v>08DHTP2
'08DHTP2</v>
      </c>
      <c r="I62" s="52"/>
    </row>
    <row r="63" spans="1:9" ht="36" customHeight="1" x14ac:dyDescent="0.25">
      <c r="A63" s="186">
        <v>21</v>
      </c>
      <c r="B63" s="186" t="s">
        <v>2327</v>
      </c>
      <c r="C63" s="370" t="str">
        <f>DVLong!C27</f>
        <v>Khảo sát qui trình sản xuất nước tắc đóng chai</v>
      </c>
      <c r="D63" s="51">
        <v>2</v>
      </c>
      <c r="E63" s="181" t="str">
        <f xml:space="preserve"> DVLong!D27</f>
        <v>Xác định được các thông số kỹ thuật của qui trình</v>
      </c>
      <c r="F63" s="356" t="str">
        <f>DVLong!H27</f>
        <v>Nguyễn Hoàng Nhân
Trần Hiếu Nhân</v>
      </c>
      <c r="G63" s="358" t="str">
        <f>DVLong!I27</f>
        <v>2005170111
2005170112</v>
      </c>
      <c r="H63" s="358" t="str">
        <f>DVLong!J27</f>
        <v>08DHTP2
08DHTP2</v>
      </c>
      <c r="I63" s="52"/>
    </row>
    <row r="64" spans="1:9" ht="45" x14ac:dyDescent="0.25">
      <c r="A64" s="186">
        <v>22</v>
      </c>
      <c r="B64" s="186" t="s">
        <v>2328</v>
      </c>
      <c r="C64" s="370" t="str">
        <f>DVLong!C28</f>
        <v>Khảo sát qui trình sản xuất nước tắc xí muội đóng chai</v>
      </c>
      <c r="D64" s="51">
        <v>2</v>
      </c>
      <c r="E64" s="181" t="str">
        <f xml:space="preserve"> DVLong!D28</f>
        <v>Xác định được các thông số kỹ thuật của qui trình</v>
      </c>
      <c r="F64" s="356" t="str">
        <f>DVLong!H28</f>
        <v>Nguyễn Thị Tuyết Huỳnh 
Trần Thúy Huỳnh</v>
      </c>
      <c r="G64" s="358" t="str">
        <f>DVLong!I28</f>
        <v>2005170918
2005170396</v>
      </c>
      <c r="H64" s="358" t="str">
        <f>DVLong!J28</f>
        <v xml:space="preserve">08DHTP2 
08DHTP2 
</v>
      </c>
      <c r="I64" s="52"/>
    </row>
    <row r="65" spans="1:9" ht="38.25" customHeight="1" x14ac:dyDescent="0.25">
      <c r="A65" s="186">
        <v>23</v>
      </c>
      <c r="B65" s="186" t="s">
        <v>2329</v>
      </c>
      <c r="C65" s="370" t="str">
        <f>DVLong!C29</f>
        <v>Khảo sát qui trình sản xuất nước chanh muối đóng chai</v>
      </c>
      <c r="D65" s="51">
        <v>2</v>
      </c>
      <c r="E65" s="181" t="str">
        <f xml:space="preserve"> DVLong!D29</f>
        <v>Xác định được các thông số kỹ thuật của qui trình</v>
      </c>
      <c r="F65" s="356" t="str">
        <f>DVLong!H29</f>
        <v>Hồ Hà Dương
Nguyễn Ngọc Quyến</v>
      </c>
      <c r="G65" s="358" t="str">
        <f>DVLong!I29</f>
        <v>2005170334
2005170148</v>
      </c>
      <c r="H65" s="358" t="str">
        <f>DVLong!J29</f>
        <v>08DHTP4
08DHTP4</v>
      </c>
      <c r="I65" s="52"/>
    </row>
    <row r="66" spans="1:9" ht="38.25" customHeight="1" x14ac:dyDescent="0.25">
      <c r="A66" s="186">
        <v>24</v>
      </c>
      <c r="B66" s="186" t="s">
        <v>2330</v>
      </c>
      <c r="C66" s="370" t="str">
        <f>DVLong!C30</f>
        <v>Khảo sát qui trình sản xuất nước chanh muối xí muội đóng chai</v>
      </c>
      <c r="D66" s="51">
        <v>2</v>
      </c>
      <c r="E66" s="181" t="str">
        <f xml:space="preserve"> DVLong!D30</f>
        <v>Xác định được các thông số kỹ thuật của qui trình</v>
      </c>
      <c r="F66" s="356" t="str">
        <f>DVLong!H30</f>
        <v>Nguyễn Thị Quý
Lê Thị Phường</v>
      </c>
      <c r="G66" s="358" t="str">
        <f>DVLong!I30</f>
        <v>2005170527
2005170145</v>
      </c>
      <c r="H66" s="358" t="str">
        <f>DVLong!J30</f>
        <v>08DHTP4
08DHTP4</v>
      </c>
      <c r="I66" s="52"/>
    </row>
    <row r="67" spans="1:9" ht="43.5" customHeight="1" x14ac:dyDescent="0.25">
      <c r="A67" s="186">
        <v>25</v>
      </c>
      <c r="B67" s="186" t="s">
        <v>2331</v>
      </c>
      <c r="C67" s="370" t="str">
        <f>DVLong!C31</f>
        <v>Khảo sát qui trình sản xuất nước ép điều đóng chai</v>
      </c>
      <c r="D67" s="51">
        <v>2</v>
      </c>
      <c r="E67" s="181" t="str">
        <f xml:space="preserve"> DVLong!D31</f>
        <v>Xác định được các thông số kỹ thuật của qui trình</v>
      </c>
      <c r="F67" s="356" t="str">
        <f>DVLong!H31</f>
        <v>Lương Thị Ngọc Trâm
Hồ Bảo Trâm</v>
      </c>
      <c r="G67" s="358" t="str">
        <f>DVLong!I31</f>
        <v>2005170190
2005170594</v>
      </c>
      <c r="H67" s="358" t="str">
        <f>DVLong!J31</f>
        <v>08DHTP5
08DHTP2</v>
      </c>
      <c r="I67" s="52"/>
    </row>
    <row r="68" spans="1:9" ht="45" x14ac:dyDescent="0.25">
      <c r="A68" s="186">
        <v>26</v>
      </c>
      <c r="B68" s="186" t="s">
        <v>2332</v>
      </c>
      <c r="C68" s="370" t="str">
        <f>DVLong!C32</f>
        <v>Khảo sát qui trình sản xuất nước chanh đào đóng chai</v>
      </c>
      <c r="D68" s="51">
        <v>2</v>
      </c>
      <c r="E68" s="181" t="str">
        <f xml:space="preserve"> DVLong!D32</f>
        <v>Xác định được các thông số kỹ thuật của qui trình</v>
      </c>
      <c r="F68" s="356" t="str">
        <f>DVLong!H32</f>
        <v>Nguyễn Huỳnh Sơn Ca
Nguyễn Thị Thanh Thảo</v>
      </c>
      <c r="G68" s="358" t="str">
        <f>DVLong!I32</f>
        <v xml:space="preserve">2022170204
2022170090
</v>
      </c>
      <c r="H68" s="358" t="str">
        <f>DVLong!J32</f>
        <v xml:space="preserve">08DHDB2
08DHDB3
</v>
      </c>
      <c r="I68" s="52"/>
    </row>
    <row r="69" spans="1:9" ht="40.5" customHeight="1" x14ac:dyDescent="0.25">
      <c r="A69" s="186">
        <v>27</v>
      </c>
      <c r="B69" s="186" t="s">
        <v>2333</v>
      </c>
      <c r="C69" s="370" t="str">
        <f>DVLong!C33</f>
        <v>Khảo sát qui trình sản xuất trà actiso đóng chai</v>
      </c>
      <c r="D69" s="51">
        <v>2</v>
      </c>
      <c r="E69" s="181" t="str">
        <f xml:space="preserve"> DVLong!D33</f>
        <v>Xác định được các thông số kỹ thuật của qui trình</v>
      </c>
      <c r="F69" s="356" t="str">
        <f>DVLong!H33</f>
        <v>Lê Quang Minh
Ngô Thị Cẩm Chi</v>
      </c>
      <c r="G69" s="358" t="str">
        <f>DVLong!I33</f>
        <v>2005170452
2005170318</v>
      </c>
      <c r="H69" s="358" t="str">
        <f>DVLong!J33</f>
        <v>08DHTP2
08DHTP2</v>
      </c>
      <c r="I69" s="52"/>
    </row>
    <row r="70" spans="1:9" ht="35.25" customHeight="1" x14ac:dyDescent="0.25">
      <c r="A70" s="186">
        <v>30</v>
      </c>
      <c r="B70" s="186" t="s">
        <v>2336</v>
      </c>
      <c r="C70" s="370" t="str">
        <f>DVLong!C36</f>
        <v>Khảo sát qui trình sản xuất trà gừng hòa tan đóng gói</v>
      </c>
      <c r="D70" s="51">
        <v>2</v>
      </c>
      <c r="E70" s="181" t="str">
        <f xml:space="preserve"> DVLong!D36</f>
        <v>Xác định được các thông số kỹ thuật của qui trình</v>
      </c>
      <c r="F70" s="356" t="str">
        <f>DVLong!H36</f>
        <v>Lê Đức Trung
Nguyễn Vĩnh Nam</v>
      </c>
      <c r="G70" s="358" t="str">
        <f>DVLong!I36</f>
        <v>2005170914
2005170456</v>
      </c>
      <c r="H70" s="358" t="str">
        <f>DVLong!J36</f>
        <v>08DHTP6
08DHTP4</v>
      </c>
      <c r="I70" s="52"/>
    </row>
    <row r="71" spans="1:9" ht="38.25" customHeight="1" x14ac:dyDescent="0.25">
      <c r="A71" s="186">
        <v>31</v>
      </c>
      <c r="B71" s="186" t="s">
        <v>2337</v>
      </c>
      <c r="C71" s="370" t="str">
        <f>CNSTH!C12</f>
        <v>Hoàn thiện quy trình quy trình sản xuất dứa nước đường đóng hộp quy mô phòng thí nghiệm</v>
      </c>
      <c r="D71" s="380">
        <v>1</v>
      </c>
      <c r="E71" s="181" t="str">
        <f xml:space="preserve"> CNSTH!E12</f>
        <v>Xây dựng quy trình sản xuất dứa nước đường quy mô phòng thí nghiệm</v>
      </c>
      <c r="F71" s="357" t="str">
        <f xml:space="preserve"> CNSTH!H12</f>
        <v>Nguyễn Thị Diễm Quỳnh</v>
      </c>
      <c r="G71" s="51">
        <f xml:space="preserve"> CNSTH!I12</f>
        <v>2005170149</v>
      </c>
      <c r="H71" s="51" t="str">
        <f xml:space="preserve"> CNSTH!J12</f>
        <v>08DHTP2</v>
      </c>
      <c r="I71" s="388" t="s">
        <v>678</v>
      </c>
    </row>
    <row r="72" spans="1:9" ht="30.75" customHeight="1" x14ac:dyDescent="0.25">
      <c r="A72" s="186">
        <v>32</v>
      </c>
      <c r="B72" s="186" t="s">
        <v>2338</v>
      </c>
      <c r="C72" s="370" t="str">
        <f>CNSTH!C13</f>
        <v>Hoàn thiện quy trình sản xuất nectar xoài quy mô phòng thí nghiệm</v>
      </c>
      <c r="D72" s="380">
        <v>1</v>
      </c>
      <c r="E72" s="181" t="str">
        <f xml:space="preserve"> CNSTH!E13</f>
        <v>Xây dựng quy trình sản xuất nectar xoài quy mô phòng thí nghiệm</v>
      </c>
      <c r="F72" s="357" t="str">
        <f xml:space="preserve"> CNSTH!H13</f>
        <v>Nguyễn Thị Như Quỳnh</v>
      </c>
      <c r="G72" s="51">
        <f xml:space="preserve"> CNSTH!I13</f>
        <v>2005170531</v>
      </c>
      <c r="H72" s="51" t="str">
        <f xml:space="preserve"> CNSTH!J13</f>
        <v>08DHTP2</v>
      </c>
      <c r="I72" s="388" t="s">
        <v>678</v>
      </c>
    </row>
    <row r="73" spans="1:9" ht="34.5" customHeight="1" x14ac:dyDescent="0.25">
      <c r="A73" s="186">
        <v>33</v>
      </c>
      <c r="B73" s="186" t="s">
        <v>2339</v>
      </c>
      <c r="C73" s="370" t="str">
        <f>CNSTH!C14</f>
        <v>Hoàn thiện quy trình sản xuất dưa cải quy mô phòng thí nghiệm</v>
      </c>
      <c r="D73" s="380">
        <v>1</v>
      </c>
      <c r="E73" s="181" t="str">
        <f xml:space="preserve"> CNSTH!E14</f>
        <v>Xây dựng quy trình sản xuất dưa cải quy mô phòng thí nghiệm</v>
      </c>
      <c r="F73" s="357" t="str">
        <f xml:space="preserve"> CNSTH!H14</f>
        <v>Trương Văn Triển</v>
      </c>
      <c r="G73" s="51">
        <f xml:space="preserve"> CNSTH!I14</f>
        <v>2005160257</v>
      </c>
      <c r="H73" s="51" t="str">
        <f xml:space="preserve"> CNSTH!J14</f>
        <v>07DHTP5</v>
      </c>
      <c r="I73" s="388" t="s">
        <v>678</v>
      </c>
    </row>
    <row r="74" spans="1:9" ht="36.75" customHeight="1" x14ac:dyDescent="0.25">
      <c r="A74" s="186">
        <v>34</v>
      </c>
      <c r="B74" s="186" t="s">
        <v>2340</v>
      </c>
      <c r="C74" s="370" t="str">
        <f>CNSTH!C15</f>
        <v>Hoàn thiện quy trình sản xuất kim chi quy mô phòng thí nghiệm</v>
      </c>
      <c r="D74" s="380">
        <v>1</v>
      </c>
      <c r="E74" s="181" t="str">
        <f xml:space="preserve"> CNSTH!E15</f>
        <v>Xây dựng quy trình sản xuất kim chi quy mô phòng thí nghiệm</v>
      </c>
      <c r="F74" s="357" t="str">
        <f xml:space="preserve"> CNSTH!H15</f>
        <v>Nguyễn Thị Huyền</v>
      </c>
      <c r="G74" s="51">
        <f xml:space="preserve"> CNSTH!I15</f>
        <v>2005170390</v>
      </c>
      <c r="H74" s="51" t="str">
        <f xml:space="preserve"> CNSTH!J15</f>
        <v>08DHTP6</v>
      </c>
      <c r="I74" s="388" t="s">
        <v>678</v>
      </c>
    </row>
    <row r="75" spans="1:9" ht="21" customHeight="1" x14ac:dyDescent="0.25">
      <c r="A75" s="533" t="s">
        <v>211</v>
      </c>
      <c r="B75" s="533"/>
      <c r="C75" s="533"/>
      <c r="D75" s="533"/>
      <c r="E75" s="533"/>
      <c r="F75" s="533"/>
      <c r="G75" s="533"/>
      <c r="H75" s="533"/>
      <c r="I75" s="533"/>
    </row>
    <row r="76" spans="1:9" ht="105" x14ac:dyDescent="0.25">
      <c r="A76" s="51">
        <v>1</v>
      </c>
      <c r="B76" s="186" t="s">
        <v>2341</v>
      </c>
      <c r="C76" s="370" t="str">
        <f>TDDuy!B8</f>
        <v>So sánh hiệu quả trích ly polyphenol và vitamin C từ quả sim bằng phương pháp sử dụng dung môi và phương pháp sử dụng chế phẩm hemicellulase</v>
      </c>
      <c r="D76" s="380">
        <f>TDDuy!C8</f>
        <v>1</v>
      </c>
      <c r="E76" s="370" t="str">
        <f>TDDuy!D8</f>
        <v>- Tìm điều kiện thích hợp để trích ly polyphenol và vitamin C đạt hiệu suất cao bằng phương pháp sử dụng dung môi.
- Tìm điều kiện thích hợp để trích ly polyphenol và vitamin C đạt hiệu suất cao bằng phương pháp sử dụng chế phẩm hemicellulase.
- So sánh tính hiệu quả của hai phương pháp trích ly.</v>
      </c>
      <c r="F76" s="379" t="str">
        <f>TDDuy!G8</f>
        <v xml:space="preserve">Mai Thị Hằng
Phạm Ngọc Hằng </v>
      </c>
      <c r="G76" s="380" t="str">
        <f>TDDuy!H8</f>
        <v>2005170357
2005170356</v>
      </c>
      <c r="H76" s="380" t="str">
        <f>TDDuy!I8</f>
        <v>08DHTP5
08DHTP1</v>
      </c>
      <c r="I76" s="380" t="str">
        <f>TDDuy!J8</f>
        <v>Đề tài NCKH Cấp trường</v>
      </c>
    </row>
    <row r="77" spans="1:9" ht="105" x14ac:dyDescent="0.25">
      <c r="A77" s="51">
        <v>2</v>
      </c>
      <c r="B77" s="186" t="s">
        <v>2342</v>
      </c>
      <c r="C77" s="370" t="str">
        <f>TDDuy!B9</f>
        <v>So sánh hiệu quả trích ly polyphenol và vitamin C từ quả sim bằng phương pháp sử dụng sóng siêu âm và vi sóng</v>
      </c>
      <c r="D77" s="380">
        <f>TDDuy!C9</f>
        <v>1</v>
      </c>
      <c r="E77" s="370" t="str">
        <f>TDDuy!D9</f>
        <v>- Tìm điều kiện thích hợp để trích ly polyphenol và vitamin C đạt hiệu suất cao bằng phương pháp sử dụng sóng siêu âm.
- Tìm điều kiện thích hợp để trích ly polyphenol và vitamin C đạt hiệu suất cao bằng phương pháp sử dụng vi sóng.
- So sánh tính hiệu quả của hai phương pháp trích ly.</v>
      </c>
      <c r="F77" s="379" t="str">
        <f>TDDuy!G9</f>
        <v>Huỳnh Ngọc Hương
Phòng Lai Khiết Minh</v>
      </c>
      <c r="G77" s="380" t="str">
        <f>TDDuy!H9</f>
        <v>2005170383
2005176911</v>
      </c>
      <c r="H77" s="380" t="str">
        <f>TDDuy!I9</f>
        <v>08DHTP6
08DHTP4</v>
      </c>
      <c r="I77" s="380">
        <f>TDDuy!J9</f>
        <v>0</v>
      </c>
    </row>
    <row r="78" spans="1:9" ht="75" x14ac:dyDescent="0.25">
      <c r="A78" s="51">
        <v>3</v>
      </c>
      <c r="B78" s="186" t="s">
        <v>2343</v>
      </c>
      <c r="C78" s="370" t="str">
        <f>TDDuy!B10</f>
        <v>Nghiên cứu quy trình sản xuất nước bình bát đóng lon</v>
      </c>
      <c r="D78" s="380">
        <f>TDDuy!C10</f>
        <v>2</v>
      </c>
      <c r="E78" s="370" t="str">
        <f>TDDuy!D10</f>
        <v>- Tìm điều kiện thích hợp để trích ly các chất từ quả bình bát bằng phương pháp sử dụng chế phẩm pectinase
- Tìm công thức phối chế thích hợp để sản phẩm nước bình bát được người thử đánh giá cao</v>
      </c>
      <c r="F78" s="379" t="str">
        <f>TDDuy!G10</f>
        <v xml:space="preserve">Trần Ngọc Khánh Hương </v>
      </c>
      <c r="G78" s="380">
        <f>TDDuy!H10</f>
        <v>2005170384</v>
      </c>
      <c r="H78" s="380" t="str">
        <f>TDDuy!I10</f>
        <v>08DHTP4</v>
      </c>
      <c r="I78" s="380">
        <f>TDDuy!J10</f>
        <v>0</v>
      </c>
    </row>
    <row r="79" spans="1:9" s="58" customFormat="1" ht="39.75" customHeight="1" x14ac:dyDescent="0.25">
      <c r="A79" s="51">
        <v>4</v>
      </c>
      <c r="B79" s="186" t="s">
        <v>2344</v>
      </c>
      <c r="C79" s="370" t="str">
        <f>TDDuy!B11</f>
        <v>Nghiên cứu quy trình sản xuất rượu mùi bình bát</v>
      </c>
      <c r="D79" s="380">
        <f>TDDuy!C11</f>
        <v>2</v>
      </c>
      <c r="E79" s="370" t="str">
        <f>TDDuy!D11</f>
        <v>- Tìm điều kiện thích hợp để trích ly các chất từ quả bình bát bằng phương pháp sử dụng chế phẩm hemicellulase
- Tìm công thức phối chế thích hợp để sản phẩm rượu mùi được người thử đánh giá cao</v>
      </c>
      <c r="F79" s="379" t="str">
        <f>TDDuy!G11</f>
        <v>Nguyễn Hoàng Anh</v>
      </c>
      <c r="G79" s="380">
        <f>TDDuy!H11</f>
        <v>2005170006</v>
      </c>
      <c r="H79" s="380" t="str">
        <f>TDDuy!I11</f>
        <v>08DHTP7</v>
      </c>
      <c r="I79" s="380">
        <f>TDDuy!J11</f>
        <v>0</v>
      </c>
    </row>
    <row r="80" spans="1:9" ht="60" x14ac:dyDescent="0.25">
      <c r="A80" s="51">
        <v>5</v>
      </c>
      <c r="B80" s="186" t="s">
        <v>2345</v>
      </c>
      <c r="C80" s="379" t="str">
        <f>TDDuy!B12</f>
        <v>Nghiên cứu quy trình sản xuất 
sữa sắn dây đóng  lon</v>
      </c>
      <c r="D80" s="380">
        <f>TDDuy!C12</f>
        <v>2</v>
      </c>
      <c r="E80" s="370" t="str">
        <f>TDDuy!D12</f>
        <v xml:space="preserve">- Xây dựng quy trình sản xuất Nước sắn dây đóng lon.
- Xác định các thông số kỹ thuật phù hợp với quy trình sản xuất.
</v>
      </c>
      <c r="F80" s="379" t="str">
        <f>TDDuy!G12</f>
        <v>Nguyễn Thị Minh Hiền</v>
      </c>
      <c r="G80" s="380">
        <f>TDDuy!H12</f>
        <v>2005170053</v>
      </c>
      <c r="H80" s="380" t="str">
        <f>TDDuy!I12</f>
        <v>08DHTP7</v>
      </c>
      <c r="I80" s="380">
        <f>TDDuy!J12</f>
        <v>0</v>
      </c>
    </row>
    <row r="81" spans="1:9" ht="45" x14ac:dyDescent="0.25">
      <c r="A81" s="51">
        <v>6</v>
      </c>
      <c r="B81" s="186" t="s">
        <v>2346</v>
      </c>
      <c r="C81" s="370" t="str">
        <f>TDDuy!B13</f>
        <v>Nghiên cứu quy trình sản xuất mứt vỏ dâu da</v>
      </c>
      <c r="D81" s="380">
        <f>TDDuy!C13</f>
        <v>2</v>
      </c>
      <c r="E81" s="370" t="str">
        <f>TDDuy!D13</f>
        <v>- Xây dựng quy trình sản xuất mứt vỏ dâu da.
- Xác định các thông số kỹ thuật phù hợp với quy trình sản xuất.</v>
      </c>
      <c r="F81" s="379" t="str">
        <f>TDDuy!G13</f>
        <v>Châu Thị Thanh Ngân</v>
      </c>
      <c r="G81" s="380">
        <f>TDDuy!H13</f>
        <v>2005175025</v>
      </c>
      <c r="H81" s="380" t="str">
        <f>TDDuy!I13</f>
        <v>08DHTP4</v>
      </c>
      <c r="I81" s="380">
        <f>TDDuy!J13</f>
        <v>0</v>
      </c>
    </row>
    <row r="82" spans="1:9" ht="75" customHeight="1" x14ac:dyDescent="0.25">
      <c r="A82" s="51">
        <v>7</v>
      </c>
      <c r="B82" s="186" t="s">
        <v>2347</v>
      </c>
      <c r="C82" s="370" t="str">
        <f>TDDuy!B14</f>
        <v>Nghiên cứu quy trình sản xuất Snack sake</v>
      </c>
      <c r="D82" s="380">
        <f>TDDuy!C14</f>
        <v>2</v>
      </c>
      <c r="E82" s="370" t="str">
        <f>TDDuy!D14</f>
        <v>- Xây dựng quy trình sản xuất snake sake.
- Xác định các thông số kỹ thuật phù hợp với quy trình sản xuất.</v>
      </c>
      <c r="F82" s="379" t="str">
        <f>TDDuy!G14</f>
        <v xml:space="preserve">Nguyễn Thị Mỹ Dung        </v>
      </c>
      <c r="G82" s="380">
        <f>TDDuy!H14</f>
        <v>2005170025</v>
      </c>
      <c r="H82" s="380" t="str">
        <f>TDDuy!I14</f>
        <v>08DHTP7</v>
      </c>
      <c r="I82" s="380">
        <f>TDDuy!J14</f>
        <v>0</v>
      </c>
    </row>
    <row r="83" spans="1:9" ht="15.75" x14ac:dyDescent="0.25">
      <c r="A83" s="533" t="s">
        <v>213</v>
      </c>
      <c r="B83" s="533"/>
      <c r="C83" s="533"/>
      <c r="D83" s="533"/>
      <c r="E83" s="533"/>
      <c r="F83" s="533"/>
      <c r="G83" s="533"/>
      <c r="H83" s="533"/>
      <c r="I83" s="533"/>
    </row>
    <row r="84" spans="1:9" ht="39.75" customHeight="1" x14ac:dyDescent="0.25">
      <c r="A84" s="51">
        <v>1</v>
      </c>
      <c r="B84" s="186" t="s">
        <v>2348</v>
      </c>
      <c r="C84" s="370" t="str">
        <f>LMDong!B8</f>
        <v xml:space="preserve">Khảo sát khả năng duy trì hoạt tính sinh học của anthocyanin bằng kĩ thuật vi bao hai lớp </v>
      </c>
      <c r="D84" s="380">
        <f>LMDong!C8</f>
        <v>1</v>
      </c>
      <c r="E84" s="379" t="str">
        <f>LMDong!D8</f>
        <v>Nâng cao hiệu quả vi bao và bảo vệ hợp chất màu của chất mang</v>
      </c>
      <c r="F84" s="381" t="str">
        <f>LMDong!G8</f>
        <v xml:space="preserve">Cao Thị Thảo    </v>
      </c>
      <c r="G84" s="51">
        <f>LMDong!H8</f>
        <v>2005170165</v>
      </c>
      <c r="H84" s="51" t="str">
        <f>LMDong!I8</f>
        <v>08DHTP6</v>
      </c>
      <c r="I84" s="370" t="str">
        <f>LMDong!J8</f>
        <v>Đề tài NCKH cấp trường</v>
      </c>
    </row>
    <row r="85" spans="1:9" ht="40.5" customHeight="1" x14ac:dyDescent="0.25">
      <c r="A85" s="51">
        <v>2</v>
      </c>
      <c r="B85" s="186" t="s">
        <v>2349</v>
      </c>
      <c r="C85" s="389" t="str">
        <f>LMDong!B9</f>
        <v>Đánh giá khả năng thu hồi calcium từ vỏ trứng bằng dịch lên men vi khuẩn lactic</v>
      </c>
      <c r="D85" s="380">
        <f>LMDong!C9</f>
        <v>1</v>
      </c>
      <c r="E85" s="379" t="str">
        <f>LMDong!D9</f>
        <v>Đánh giá khả năng thu hồi calcium từ vỏ trứng của vi khuẩn lactic</v>
      </c>
      <c r="F85" s="381" t="str">
        <f>LMDong!G9</f>
        <v>Nguyễn Thị Hạnh</v>
      </c>
      <c r="G85" s="51">
        <f>LMDong!H9</f>
        <v>2022170033</v>
      </c>
      <c r="H85" s="51" t="str">
        <f>LMDong!I9</f>
        <v>08DHDB3</v>
      </c>
      <c r="I85" s="370" t="str">
        <f>LMDong!J9</f>
        <v>Đề tài NCKH cấp trường</v>
      </c>
    </row>
    <row r="86" spans="1:9" ht="42" customHeight="1" x14ac:dyDescent="0.25">
      <c r="A86" s="51">
        <v>3</v>
      </c>
      <c r="B86" s="186" t="s">
        <v>2350</v>
      </c>
      <c r="C86" s="389" t="str">
        <f>LMDong!B10</f>
        <v>Đánh giá khả năng vi bao curcumin bằng tế bào nấm men</v>
      </c>
      <c r="D86" s="380">
        <f>LMDong!C10</f>
        <v>1</v>
      </c>
      <c r="E86" s="379" t="str">
        <f>LMDong!D10</f>
        <v>Đánh giá khả năng vi bao curcumin của tế bào nấm men</v>
      </c>
      <c r="F86" s="381" t="str">
        <f>LMDong!G10</f>
        <v xml:space="preserve">Nguyễn Thị Huyền     </v>
      </c>
      <c r="G86" s="51">
        <f>LMDong!H10</f>
        <v>2005178745</v>
      </c>
      <c r="H86" s="51" t="str">
        <f>LMDong!I10</f>
        <v>08DHTP6</v>
      </c>
      <c r="I86" s="370" t="str">
        <f>LMDong!J10</f>
        <v>Đề tài NCKH cấp trường</v>
      </c>
    </row>
    <row r="87" spans="1:9" ht="61.5" customHeight="1" x14ac:dyDescent="0.25">
      <c r="A87" s="51">
        <v>4</v>
      </c>
      <c r="B87" s="186" t="s">
        <v>2351</v>
      </c>
      <c r="C87" s="389" t="str">
        <f>LMDong!B11</f>
        <v>Đánh giá ảnh hưởng của siêu âm tới hiệu quả vi bao vi khuẩn probiotic vào tế bào nấm men</v>
      </c>
      <c r="D87" s="380">
        <f>LMDong!C11</f>
        <v>1</v>
      </c>
      <c r="E87" s="379" t="str">
        <f>LMDong!D11</f>
        <v>Đánh giá vai trò của kỹ thuật siêu âm tới hiệu quả vi bao vi khuẩn probiotic vào tế bào nấm men</v>
      </c>
      <c r="F87" s="381" t="str">
        <f>LMDong!G11</f>
        <v>Huỳnh Anh Tới</v>
      </c>
      <c r="G87" s="51">
        <f>LMDong!H11</f>
        <v>2005170187</v>
      </c>
      <c r="H87" s="51" t="str">
        <f>LMDong!I11</f>
        <v>08DHTP6</v>
      </c>
      <c r="I87" s="370" t="str">
        <f>LMDong!J11</f>
        <v>Đề tài NCKH cấp trường</v>
      </c>
    </row>
    <row r="88" spans="1:9" ht="45" x14ac:dyDescent="0.25">
      <c r="A88" s="51">
        <v>5</v>
      </c>
      <c r="B88" s="186" t="s">
        <v>2352</v>
      </c>
      <c r="C88" s="389" t="str">
        <f>LMDong!B12</f>
        <v>Khảo sát hiệu quả trích ly các hợp chất có hoạt tính sinh học từ cây Ngải cứu bằng phương pháp enzyme và lên men</v>
      </c>
      <c r="D88" s="380">
        <f>LMDong!C12</f>
        <v>1</v>
      </c>
      <c r="E88" s="379" t="str">
        <f>LMDong!D12</f>
        <v>Nâng cao hiệu quả trích lý các chất có hoạt tính sinh học từ cây Ngải cứu</v>
      </c>
      <c r="F88" s="381" t="str">
        <f>LMDong!G12</f>
        <v>Đặng Thị Yên</v>
      </c>
      <c r="G88" s="51">
        <f>LMDong!H12</f>
        <v>2005170219</v>
      </c>
      <c r="H88" s="51" t="str">
        <f>LMDong!I12</f>
        <v>08DHTP1</v>
      </c>
      <c r="I88" s="370" t="str">
        <f>LMDong!J12</f>
        <v>Đề tài NCKH cấp trường</v>
      </c>
    </row>
    <row r="89" spans="1:9" ht="45.75" customHeight="1" x14ac:dyDescent="0.25">
      <c r="A89" s="51">
        <v>6</v>
      </c>
      <c r="B89" s="186" t="s">
        <v>2353</v>
      </c>
      <c r="C89" s="389" t="str">
        <f>LMDong!B13</f>
        <v>Đánh giá khả năng thu hồi calcium từ xương cá bằng vi sinh vật</v>
      </c>
      <c r="D89" s="380">
        <f>LMDong!C13</f>
        <v>1</v>
      </c>
      <c r="E89" s="379" t="str">
        <f>LMDong!D13</f>
        <v>Đánh giá khả năng thu hồi calcium từ xương cá của vi sinh vật</v>
      </c>
      <c r="F89" s="381" t="str">
        <f>LMDong!G13</f>
        <v>Lê Thanh Tú</v>
      </c>
      <c r="G89" s="51">
        <f>LMDong!H13</f>
        <v>2022170108</v>
      </c>
      <c r="H89" s="51" t="str">
        <f>LMDong!I13</f>
        <v>08DHDB1</v>
      </c>
      <c r="I89" s="370" t="str">
        <f>LMDong!J13</f>
        <v>Đề tài NCKH cấp trường</v>
      </c>
    </row>
    <row r="90" spans="1:9" ht="55.5" customHeight="1" x14ac:dyDescent="0.25">
      <c r="A90" s="51">
        <v>7</v>
      </c>
      <c r="B90" s="186" t="s">
        <v>2354</v>
      </c>
      <c r="C90" s="370" t="str">
        <f>LMDong!B14</f>
        <v>Khảo sát hiệu quả trích ly các hợp chất có hoạt tính sinh học từ cây Ngải cứu bằng phương pháp siêu âm và vi sóng</v>
      </c>
      <c r="D90" s="380">
        <f>LMDong!C14</f>
        <v>1</v>
      </c>
      <c r="E90" s="379" t="str">
        <f>LMDong!D14</f>
        <v>Nâng cao hiệu quả trích lý các chất có hoạt tính sinh học từ cây Ngải cứu</v>
      </c>
      <c r="F90" s="381" t="str">
        <f>LMDong!G14</f>
        <v>Phạm Trọng Vinh</v>
      </c>
      <c r="G90" s="51">
        <f>LMDong!H14</f>
        <v>2005170216</v>
      </c>
      <c r="H90" s="51" t="str">
        <f>LMDong!I14</f>
        <v>08DHTP6</v>
      </c>
      <c r="I90" s="370" t="str">
        <f>LMDong!J14</f>
        <v>Đề tài NCKH cấp trường</v>
      </c>
    </row>
    <row r="91" spans="1:9" ht="50.25" customHeight="1" x14ac:dyDescent="0.25">
      <c r="A91" s="51">
        <v>8</v>
      </c>
      <c r="B91" s="186" t="s">
        <v>2355</v>
      </c>
      <c r="C91" s="389" t="str">
        <f>LMDong!B15</f>
        <v>Đánh giá khả năng sống của vi khuẩn probiotic trong điều kiện dịch dạ dày nhân tạo bằng kỹ thuật vi bao</v>
      </c>
      <c r="D91" s="380">
        <f>LMDong!C15</f>
        <v>1</v>
      </c>
      <c r="E91" s="379" t="str">
        <f>LMDong!D15</f>
        <v>Nâng cao khả năng sống sót của vi khuẩn probiotic trong điều kiện dạ dày nhân tạo</v>
      </c>
      <c r="F91" s="381" t="str">
        <f>LMDong!G15</f>
        <v xml:space="preserve"> Nguyễn Thảo Vy</v>
      </c>
      <c r="G91" s="51">
        <f>LMDong!H15</f>
        <v>2005170631</v>
      </c>
      <c r="H91" s="51" t="str">
        <f>LMDong!I15</f>
        <v>08DHTP6</v>
      </c>
      <c r="I91" s="370" t="str">
        <f>LMDong!J15</f>
        <v>Đề tài NCKH cấp trường</v>
      </c>
    </row>
    <row r="92" spans="1:9" ht="19.5" customHeight="1" x14ac:dyDescent="0.25">
      <c r="A92" s="533" t="s">
        <v>268</v>
      </c>
      <c r="B92" s="533"/>
      <c r="C92" s="533"/>
      <c r="D92" s="533"/>
      <c r="E92" s="533"/>
      <c r="F92" s="533"/>
      <c r="G92" s="533"/>
      <c r="H92" s="533"/>
      <c r="I92" s="533"/>
    </row>
    <row r="93" spans="1:9" ht="36" customHeight="1" x14ac:dyDescent="0.25">
      <c r="A93" s="390">
        <v>1</v>
      </c>
      <c r="B93" s="186" t="s">
        <v>2356</v>
      </c>
      <c r="C93" s="370" t="str">
        <f>LDDung!B8</f>
        <v>Nghiên cứu quy trình sản xuất surimi từ cá Mối</v>
      </c>
      <c r="D93" s="380">
        <f>LDDung!C8</f>
        <v>2</v>
      </c>
      <c r="E93" s="379" t="str">
        <f>LDDung!D8</f>
        <v>Xây dựng được quy trình sản xuất surimi từ cá Mối</v>
      </c>
      <c r="F93" s="379" t="str">
        <f>LDDung!G8</f>
        <v>Trần Thụy Minh Trâm
Nguyễn Quỳnh Như</v>
      </c>
      <c r="G93" s="380" t="str">
        <f>LDDung!H8</f>
        <v>2005170189
2005170499</v>
      </c>
      <c r="H93" s="380" t="str">
        <f>LDDung!I8</f>
        <v>08DHTP4
08DHTP2</v>
      </c>
      <c r="I93" s="52"/>
    </row>
    <row r="94" spans="1:9" ht="40.5" customHeight="1" x14ac:dyDescent="0.25">
      <c r="A94" s="390">
        <v>2</v>
      </c>
      <c r="B94" s="186" t="s">
        <v>2357</v>
      </c>
      <c r="C94" s="370" t="str">
        <f>LDDung!B9</f>
        <v>Nghiên cứu quy trình sản xuất sản phẩm tôm mô phỏng từ surimi cá Mối</v>
      </c>
      <c r="D94" s="380">
        <f>LDDung!C9</f>
        <v>2</v>
      </c>
      <c r="E94" s="379" t="str">
        <f>LDDung!D9</f>
        <v>Xây dựng được quy trình sản xuất sản phẩm tôm mô phỏng từ surimi cá Mối</v>
      </c>
      <c r="F94" s="381" t="str">
        <f>LDDung!G9</f>
        <v>Phạm Thị Thùy Linh</v>
      </c>
      <c r="G94" s="380">
        <f>LDDung!H9</f>
        <v>2005170431</v>
      </c>
      <c r="H94" s="380" t="str">
        <f>LDDung!I9</f>
        <v>08DHTP3</v>
      </c>
      <c r="I94" s="52"/>
    </row>
    <row r="95" spans="1:9" ht="51.75" customHeight="1" x14ac:dyDescent="0.25">
      <c r="A95" s="390">
        <v>3</v>
      </c>
      <c r="B95" s="186" t="s">
        <v>2358</v>
      </c>
      <c r="C95" s="370" t="str">
        <f>LDDung!B10</f>
        <v>Nghiên cứu ảnh hưởng độ ươn tươi của nguyên liệu đến chất lượng surimi được sản xuất</v>
      </c>
      <c r="D95" s="380">
        <f>LDDung!C10</f>
        <v>2</v>
      </c>
      <c r="E95" s="379" t="str">
        <f>LDDung!D10</f>
        <v>Xác định được ảnh hưởng của nguyên liệu đến chất lượng sản phẩm surimi</v>
      </c>
      <c r="F95" s="51" t="str">
        <f>LDDung!G10</f>
        <v>2 SV</v>
      </c>
      <c r="G95" s="52"/>
      <c r="H95" s="52"/>
      <c r="I95" s="52"/>
    </row>
    <row r="96" spans="1:9" ht="78.75" customHeight="1" x14ac:dyDescent="0.25">
      <c r="A96" s="390">
        <v>4</v>
      </c>
      <c r="B96" s="186" t="s">
        <v>2359</v>
      </c>
      <c r="C96" s="370" t="str">
        <f>LDDung!B11</f>
        <v>Nghiên cứu ảnh hưởng của quá trình rửa đến chất lượng surimi từ cá Diêu hồng</v>
      </c>
      <c r="D96" s="380">
        <f>LDDung!C11</f>
        <v>1</v>
      </c>
      <c r="E96" s="379" t="str">
        <f>LDDung!D11</f>
        <v>Xác định được ảnh hưởng của tỷ lệ nước rửa, nồng độ muối trong nước rửa, nồng độ acid acetic của nước rửa đến chất lượng surimi</v>
      </c>
      <c r="F96" s="51" t="str">
        <f>LDDung!G11</f>
        <v>2 SV</v>
      </c>
      <c r="G96" s="52"/>
      <c r="H96" s="52"/>
      <c r="I96" s="52"/>
    </row>
    <row r="97" spans="1:9" ht="66.75" customHeight="1" x14ac:dyDescent="0.25">
      <c r="A97" s="390">
        <v>5</v>
      </c>
      <c r="B97" s="186" t="s">
        <v>2360</v>
      </c>
      <c r="C97" s="370" t="str">
        <f>LDDung!B12</f>
        <v>Khảo sát hiện tượng sử dụng tạp chất trong tôm thương phẩm ở các chợ trên địa bàn quận Tân Phú</v>
      </c>
      <c r="D97" s="380">
        <f>LDDung!C12</f>
        <v>1</v>
      </c>
      <c r="E97" s="379" t="str">
        <f>LDDung!D12</f>
        <v>Xác định được hiện trạng sử dụng tạp chất (algar, tinh bột, Adao…) ở một số chợ trọng điểm trên địa bàn quận Tân Phú</v>
      </c>
      <c r="F97" s="51" t="str">
        <f>LDDung!G12</f>
        <v>2 SV</v>
      </c>
      <c r="G97" s="52"/>
      <c r="H97" s="52"/>
      <c r="I97" s="52"/>
    </row>
    <row r="98" spans="1:9" ht="15.75" x14ac:dyDescent="0.25">
      <c r="A98" s="533" t="s">
        <v>274</v>
      </c>
      <c r="B98" s="533"/>
      <c r="C98" s="533"/>
      <c r="D98" s="533"/>
      <c r="E98" s="533"/>
      <c r="F98" s="533"/>
      <c r="G98" s="533"/>
      <c r="H98" s="533"/>
      <c r="I98" s="533"/>
    </row>
    <row r="99" spans="1:9" ht="62.25" customHeight="1" x14ac:dyDescent="0.25">
      <c r="A99" s="186">
        <v>1</v>
      </c>
      <c r="B99" s="186" t="s">
        <v>2361</v>
      </c>
      <c r="C99" s="370" t="str">
        <f>BVHoai!B8</f>
        <v>Nghiên cứu tạo cao chiết lá sa kê Artocarpus altipis (PARK).FOSB</v>
      </c>
      <c r="D99" s="380">
        <v>1</v>
      </c>
      <c r="E99" s="379" t="str">
        <f>BVHoai!D8</f>
        <v>Tạo cao chiết có khả năng kháng oxi hóa và ức chế α-amylase tiềm năng hỗ trợ điều trị bệnh đái tháo đường của lá sa kê</v>
      </c>
      <c r="F99" s="357"/>
      <c r="G99" s="357"/>
      <c r="H99" s="357"/>
      <c r="I99" s="357"/>
    </row>
    <row r="100" spans="1:9" ht="15.75" x14ac:dyDescent="0.25">
      <c r="A100" s="533" t="s">
        <v>339</v>
      </c>
      <c r="B100" s="533"/>
      <c r="C100" s="533"/>
      <c r="D100" s="533"/>
      <c r="E100" s="533"/>
      <c r="F100" s="533"/>
      <c r="G100" s="533"/>
      <c r="H100" s="533"/>
      <c r="I100" s="533"/>
    </row>
    <row r="101" spans="1:9" ht="76.5" customHeight="1" x14ac:dyDescent="0.25">
      <c r="A101" s="2">
        <v>1</v>
      </c>
      <c r="B101" s="37" t="s">
        <v>2362</v>
      </c>
      <c r="C101" s="79" t="str">
        <f>HTNNhon1!B6</f>
        <v>Khảo sát các yếu tố ảnh hưởng đến quy trình công nghệ sản xuất Kombucha vị thanh long ruột đỏ</v>
      </c>
      <c r="D101" s="80" t="str">
        <f>HTNNhon1!C6</f>
        <v>1</v>
      </c>
      <c r="E101" s="79" t="str">
        <f>HTNNhon1!D6</f>
        <v>- Tìm được các yếu tố ảnh hưởng đến quy trình công nghệ sản xuất kombucha vị thanh long ruột đỏ</v>
      </c>
      <c r="F101" s="77" t="s">
        <v>340</v>
      </c>
      <c r="G101" s="137">
        <v>2005170315</v>
      </c>
      <c r="H101" s="37" t="s">
        <v>237</v>
      </c>
      <c r="I101" s="82"/>
    </row>
    <row r="102" spans="1:9" ht="31.5" x14ac:dyDescent="0.25">
      <c r="A102" s="2">
        <v>2</v>
      </c>
      <c r="B102" s="37" t="s">
        <v>2363</v>
      </c>
      <c r="C102" s="79" t="str">
        <f>HTNNhon1!B7</f>
        <v>Hoàn thiện quy trình công nghệ sản xuát Kombucha vị thanh long ruột đỏ</v>
      </c>
      <c r="D102" s="80" t="str">
        <f>HTNNhon1!C7</f>
        <v>2</v>
      </c>
      <c r="E102" s="79" t="str">
        <f>HTNNhon1!D7</f>
        <v>- Hoàn thiện được quy trình công nghệ sản xuất Kombucha vị thanh long ruột đỏ</v>
      </c>
      <c r="F102" s="78" t="s">
        <v>285</v>
      </c>
      <c r="G102" s="66" t="s">
        <v>286</v>
      </c>
      <c r="H102" s="66" t="s">
        <v>287</v>
      </c>
      <c r="I102" s="31"/>
    </row>
    <row r="103" spans="1:9" ht="31.5" x14ac:dyDescent="0.25">
      <c r="A103" s="2">
        <v>3</v>
      </c>
      <c r="B103" s="37" t="s">
        <v>2364</v>
      </c>
      <c r="C103" s="79" t="str">
        <f>HTNNhon1!B8</f>
        <v>Khảo sát các yếu tố ảnh hưởng đến sản xuất Kombucha vị dưa hấu</v>
      </c>
      <c r="D103" s="80" t="str">
        <f>HTNNhon1!C8</f>
        <v>2</v>
      </c>
      <c r="E103" s="79" t="str">
        <f>HTNNhon1!D8</f>
        <v>- Khảo sát được các yếu tố ảnh hưởng đến quy trình công nghệ sản xuất Kombucha vị dưa hấu</v>
      </c>
      <c r="F103" s="78" t="s">
        <v>290</v>
      </c>
      <c r="G103" s="66" t="s">
        <v>291</v>
      </c>
      <c r="H103" s="66" t="s">
        <v>241</v>
      </c>
      <c r="I103" s="31"/>
    </row>
    <row r="104" spans="1:9" ht="31.5" x14ac:dyDescent="0.25">
      <c r="A104" s="2">
        <v>4</v>
      </c>
      <c r="B104" s="37" t="s">
        <v>2365</v>
      </c>
      <c r="C104" s="79" t="str">
        <f>HTNNhon1!B9</f>
        <v>Hoàn thiện quy trình công nghệ sản xuất Kombucha vị dưa hấu</v>
      </c>
      <c r="D104" s="80" t="str">
        <f>HTNNhon1!C9</f>
        <v>2</v>
      </c>
      <c r="E104" s="79" t="str">
        <f>HTNNhon1!D9</f>
        <v>- Hoàn thiện quy trình công nghệ sản xuất Kombucha vị dưa hấu</v>
      </c>
      <c r="F104" s="78" t="s">
        <v>294</v>
      </c>
      <c r="G104" s="66" t="s">
        <v>295</v>
      </c>
      <c r="H104" s="66" t="s">
        <v>241</v>
      </c>
      <c r="I104" s="31"/>
    </row>
    <row r="105" spans="1:9" ht="31.5" x14ac:dyDescent="0.25">
      <c r="A105" s="2">
        <v>5</v>
      </c>
      <c r="B105" s="37" t="s">
        <v>2366</v>
      </c>
      <c r="C105" s="79" t="str">
        <f>HTNNhon1!B10</f>
        <v>Khảo sát các yếu tố ảnh hưởng đến sản xuất  Kombucha vị nho</v>
      </c>
      <c r="D105" s="80" t="str">
        <f>HTNNhon1!C10</f>
        <v>2</v>
      </c>
      <c r="E105" s="79" t="str">
        <f>HTNNhon1!D10</f>
        <v>- Khảo sát được các yếu tố ảnh hưởng đến quy trình công nghệ sản xuất kombucha vị nho</v>
      </c>
      <c r="F105" s="78" t="s">
        <v>299</v>
      </c>
      <c r="G105" s="66" t="s">
        <v>300</v>
      </c>
      <c r="H105" s="66" t="s">
        <v>225</v>
      </c>
      <c r="I105" s="31"/>
    </row>
    <row r="106" spans="1:9" ht="39.75" customHeight="1" x14ac:dyDescent="0.25">
      <c r="A106" s="2">
        <v>6</v>
      </c>
      <c r="B106" s="37" t="s">
        <v>2367</v>
      </c>
      <c r="C106" s="79" t="str">
        <f>HTNNhon1!B11</f>
        <v>Hoàn thiện quy trình công nghệ sản xuất Kombucha vị nho</v>
      </c>
      <c r="D106" s="80" t="str">
        <f>HTNNhon1!C11</f>
        <v>2</v>
      </c>
      <c r="E106" s="79" t="str">
        <f>HTNNhon1!D11</f>
        <v>- Hoàn thiện được quy trình công nghệ sản xuất Kombucha vị nho</v>
      </c>
      <c r="F106" s="78" t="s">
        <v>304</v>
      </c>
      <c r="G106" s="66" t="s">
        <v>305</v>
      </c>
      <c r="H106" s="66" t="s">
        <v>306</v>
      </c>
      <c r="I106" s="31"/>
    </row>
    <row r="107" spans="1:9" ht="34.5" customHeight="1" x14ac:dyDescent="0.25">
      <c r="A107" s="2">
        <v>7</v>
      </c>
      <c r="B107" s="37" t="s">
        <v>2368</v>
      </c>
      <c r="C107" s="79" t="str">
        <f>HTNNhon1!B12</f>
        <v>Khảo sát quy trình sản xuất sản phẩm lên men Tempeh</v>
      </c>
      <c r="D107" s="80" t="str">
        <f>HTNNhon1!C12</f>
        <v>2</v>
      </c>
      <c r="E107" s="79" t="str">
        <f>HTNNhon1!D12</f>
        <v>- Khảo sát được các yếu tố ảnh hưởng đến sản xuất sản phẩm lên men Tempeh</v>
      </c>
      <c r="F107" s="78" t="s">
        <v>310</v>
      </c>
      <c r="G107" s="66" t="s">
        <v>311</v>
      </c>
      <c r="H107" s="66" t="s">
        <v>225</v>
      </c>
      <c r="I107" s="31"/>
    </row>
    <row r="108" spans="1:9" ht="38.25" customHeight="1" x14ac:dyDescent="0.25">
      <c r="A108" s="2">
        <v>8</v>
      </c>
      <c r="B108" s="37" t="s">
        <v>2369</v>
      </c>
      <c r="C108" s="79" t="str">
        <f>HTNNhon1!B13</f>
        <v>Hoàn thiện quy trình công nghệ sản xuất sản phẩm lên men Tempeh</v>
      </c>
      <c r="D108" s="80" t="s">
        <v>283</v>
      </c>
      <c r="E108" s="79" t="str">
        <f>HTNNhon1!D13</f>
        <v>- Hoàn thiện được quy trình sản xuất đen sản phẩm lên men Tempeh.</v>
      </c>
      <c r="F108" s="78" t="s">
        <v>317</v>
      </c>
      <c r="G108" s="66" t="s">
        <v>318</v>
      </c>
      <c r="H108" s="66" t="s">
        <v>241</v>
      </c>
      <c r="I108" s="31"/>
    </row>
    <row r="109" spans="1:9" ht="35.25" customHeight="1" x14ac:dyDescent="0.25">
      <c r="A109" s="2">
        <v>9</v>
      </c>
      <c r="B109" s="37" t="s">
        <v>2370</v>
      </c>
      <c r="C109" s="79" t="str">
        <f>HTNNhon1!B14</f>
        <v>Khảo sát quy trình công nghệ sản xuất Kombucha vị đào</v>
      </c>
      <c r="D109" s="80" t="str">
        <f>HTNNhon1!C14</f>
        <v>2</v>
      </c>
      <c r="E109" s="79" t="str">
        <f>HTNNhon1!D14</f>
        <v>- Khảo sát được các yếu tố ảnh hưởng đến quy trình công nghệ sản xuất Kombucha vị đào</v>
      </c>
      <c r="F109" s="78" t="s">
        <v>321</v>
      </c>
      <c r="G109" s="66" t="s">
        <v>322</v>
      </c>
      <c r="H109" s="66" t="s">
        <v>199</v>
      </c>
      <c r="I109" s="31"/>
    </row>
    <row r="110" spans="1:9" ht="31.5" x14ac:dyDescent="0.25">
      <c r="A110" s="2">
        <v>10</v>
      </c>
      <c r="B110" s="37" t="s">
        <v>2371</v>
      </c>
      <c r="C110" s="79" t="str">
        <f>HTNNhon1!B15</f>
        <v>Hoàn thiện quy trình công nghệ sản xuất Kombucha vị đào</v>
      </c>
      <c r="D110" s="80" t="str">
        <f>HTNNhon1!C15</f>
        <v>2</v>
      </c>
      <c r="E110" s="79" t="str">
        <f>HTNNhon1!D15</f>
        <v>- Hoàn thiện quy trình công nghệ sản xuất Kombucha vị đào</v>
      </c>
      <c r="F110" s="78" t="s">
        <v>325</v>
      </c>
      <c r="G110" s="66" t="s">
        <v>326</v>
      </c>
      <c r="H110" s="66" t="s">
        <v>327</v>
      </c>
      <c r="I110" s="31"/>
    </row>
    <row r="111" spans="1:9" ht="39" customHeight="1" x14ac:dyDescent="0.25">
      <c r="A111" s="2">
        <v>11</v>
      </c>
      <c r="B111" s="37" t="s">
        <v>2372</v>
      </c>
      <c r="C111" s="79" t="str">
        <f>HTNNhon1!B16</f>
        <v>Khảo sát quy trình công nghệ sản xuất sản xuất Kombucha vị nhãn</v>
      </c>
      <c r="D111" s="80" t="str">
        <f>HTNNhon1!C16</f>
        <v>2</v>
      </c>
      <c r="E111" s="79" t="str">
        <f>HTNNhon1!D16</f>
        <v>- Khảo sát các yếu tố ảnh hưởng đến quy trình công nghệ sản xuất kombucha vị nhãn</v>
      </c>
      <c r="F111" s="78" t="s">
        <v>331</v>
      </c>
      <c r="G111" s="66" t="s">
        <v>332</v>
      </c>
      <c r="H111" s="66" t="s">
        <v>237</v>
      </c>
      <c r="I111" s="31"/>
    </row>
    <row r="112" spans="1:9" ht="31.5" x14ac:dyDescent="0.25">
      <c r="A112" s="2">
        <v>12</v>
      </c>
      <c r="B112" s="37" t="s">
        <v>2373</v>
      </c>
      <c r="C112" s="79" t="str">
        <f>HTNNhon1!B17</f>
        <v>Hoàn thiện quy trình công nghệ sản xuất Kombucha vị nhãn</v>
      </c>
      <c r="D112" s="80" t="str">
        <f>HTNNhon1!C17</f>
        <v>2</v>
      </c>
      <c r="E112" s="79" t="str">
        <f>HTNNhon1!D17</f>
        <v>- Hoàn thiện quy trình công nghệ sản xuất kombucha vị nhãn</v>
      </c>
      <c r="F112" s="78" t="s">
        <v>336</v>
      </c>
      <c r="G112" s="66" t="s">
        <v>337</v>
      </c>
      <c r="H112" s="66" t="s">
        <v>341</v>
      </c>
      <c r="I112" s="31"/>
    </row>
    <row r="113" spans="1:9" ht="47.25" x14ac:dyDescent="0.25">
      <c r="A113" s="2">
        <v>13</v>
      </c>
      <c r="B113" s="37" t="s">
        <v>2374</v>
      </c>
      <c r="C113" s="95" t="str">
        <f>HTNNhon2!B7</f>
        <v xml:space="preserve">Nghiên cứu quá trình tạo màng sinh học carrageenan và ứng dụng trong công nghệ thực phẩm </v>
      </c>
      <c r="D113" s="80" t="str">
        <f>HTNNhon2!C7</f>
        <v>1</v>
      </c>
      <c r="E113" s="79" t="str">
        <f>HTNNhon2!D7</f>
        <v>Tạo được màng sinh học carrageenan vừ ứng dụng trong tạo sản phẩm gói gia vị hòa tan và bảo quản trứng</v>
      </c>
      <c r="F113" s="65" t="s">
        <v>347</v>
      </c>
      <c r="G113" s="66" t="s">
        <v>348</v>
      </c>
      <c r="H113" s="66" t="s">
        <v>194</v>
      </c>
      <c r="I113" s="24" t="s">
        <v>349</v>
      </c>
    </row>
    <row r="114" spans="1:9" ht="33" x14ac:dyDescent="0.25">
      <c r="A114" s="2">
        <v>14</v>
      </c>
      <c r="B114" s="37" t="s">
        <v>2375</v>
      </c>
      <c r="C114" s="96" t="str">
        <f>HTNNhon2!B8</f>
        <v>Nghiên cứu nâng cao độ bền màu và đánh giá một số hoạt tính của chế phẩm betalain dạng sệt</v>
      </c>
      <c r="D114" s="80" t="str">
        <f>HTNNhon2!C8</f>
        <v>1</v>
      </c>
      <c r="E114" s="79" t="str">
        <f>HTNNhon2!D8</f>
        <v>Chế phẩm betalain dạng sệt bền màu</v>
      </c>
      <c r="F114" s="65" t="s">
        <v>354</v>
      </c>
      <c r="G114" s="66" t="s">
        <v>355</v>
      </c>
      <c r="H114" s="66" t="s">
        <v>23</v>
      </c>
      <c r="I114" s="24" t="s">
        <v>356</v>
      </c>
    </row>
    <row r="115" spans="1:9" ht="33" x14ac:dyDescent="0.25">
      <c r="A115" s="2">
        <v>15</v>
      </c>
      <c r="B115" s="37" t="s">
        <v>2376</v>
      </c>
      <c r="C115" s="96" t="str">
        <f>HTNNhon2!B9</f>
        <v>Nghiên cứu nâng cao độ bền màu và đánh giá một số hoạt tính của chế phẩm betalain dạng bột</v>
      </c>
      <c r="D115" s="80" t="str">
        <f>HTNNhon2!C9</f>
        <v>1</v>
      </c>
      <c r="E115" s="79" t="str">
        <f>HTNNhon2!D9</f>
        <v>Chế phẩm betalain dạng bột bền màu</v>
      </c>
      <c r="F115" s="65" t="s">
        <v>360</v>
      </c>
      <c r="G115" s="66" t="s">
        <v>361</v>
      </c>
      <c r="H115" s="66" t="s">
        <v>23</v>
      </c>
      <c r="I115" s="24" t="s">
        <v>356</v>
      </c>
    </row>
    <row r="116" spans="1:9" ht="33" x14ac:dyDescent="0.25">
      <c r="A116" s="2">
        <v>16</v>
      </c>
      <c r="B116" s="37" t="s">
        <v>2377</v>
      </c>
      <c r="C116" s="79" t="str">
        <f>HTNNhon2!B10</f>
        <v>Xác định một số hoạt tính sinh học của fucoidan từ rong C. Submersum</v>
      </c>
      <c r="D116" s="80" t="str">
        <f>HTNNhon2!C10</f>
        <v>1</v>
      </c>
      <c r="E116" s="79" t="str">
        <f>HTNNhon2!D10</f>
        <v>Xác định được một số hoạt tính sinh học của fucoidan</v>
      </c>
      <c r="F116" s="65" t="s">
        <v>366</v>
      </c>
      <c r="G116" s="66" t="s">
        <v>367</v>
      </c>
      <c r="H116" s="66" t="s">
        <v>199</v>
      </c>
      <c r="I116" s="24" t="s">
        <v>356</v>
      </c>
    </row>
    <row r="117" spans="1:9" ht="33" x14ac:dyDescent="0.25">
      <c r="A117" s="2">
        <v>17</v>
      </c>
      <c r="B117" s="37" t="s">
        <v>2378</v>
      </c>
      <c r="C117" s="96" t="str">
        <f>HTNNhon2!B11</f>
        <v>Xác định cấu trúc và một số hoạt tính sinh học R-phycoerythrin từ rong Ceratophyllum dememersum</v>
      </c>
      <c r="D117" s="80" t="str">
        <f>HTNNhon2!C11</f>
        <v>1</v>
      </c>
      <c r="E117" s="79" t="str">
        <f>HTNNhon2!D11</f>
        <v xml:space="preserve">Xác định được cấu trúc và hoạt tính sinh học của R-PE từ rong C. demersum </v>
      </c>
      <c r="F117" s="65" t="s">
        <v>372</v>
      </c>
      <c r="G117" s="66" t="s">
        <v>373</v>
      </c>
      <c r="H117" s="66" t="s">
        <v>237</v>
      </c>
      <c r="I117" s="24" t="s">
        <v>356</v>
      </c>
    </row>
    <row r="118" spans="1:9" ht="33" x14ac:dyDescent="0.25">
      <c r="A118" s="2">
        <v>18</v>
      </c>
      <c r="B118" s="37" t="s">
        <v>2379</v>
      </c>
      <c r="C118" s="96" t="str">
        <f>HTNNhon2!B12</f>
        <v>Xác định cấu trúc và một số hoạt tính kháng ung thư của C-PC từ rong C. demersum</v>
      </c>
      <c r="D118" s="80" t="str">
        <f>HTNNhon2!C12</f>
        <v>1</v>
      </c>
      <c r="E118" s="79" t="str">
        <f>HTNNhon2!D12</f>
        <v xml:space="preserve">Xác định được cấu trúc và hoạt tính sinh học của C-PC từ rong C. demersum </v>
      </c>
      <c r="F118" s="65" t="s">
        <v>378</v>
      </c>
      <c r="G118" s="66" t="s">
        <v>379</v>
      </c>
      <c r="H118" s="66" t="s">
        <v>23</v>
      </c>
      <c r="I118" s="24" t="s">
        <v>380</v>
      </c>
    </row>
    <row r="119" spans="1:9" ht="53.25" customHeight="1" x14ac:dyDescent="0.25">
      <c r="A119" s="2">
        <v>19</v>
      </c>
      <c r="B119" s="37" t="s">
        <v>2380</v>
      </c>
      <c r="C119" s="96" t="str">
        <f>HTNNhon2!B13</f>
        <v>Nâng cao hiệu quả thu nhận anthocyanin và ứng dụng trong sản xuất giấy thử hàn the và giấy pH an toàn trong thực phẩm</v>
      </c>
      <c r="D119" s="80" t="str">
        <f>HTNNhon2!C13</f>
        <v>1</v>
      </c>
      <c r="E119" s="79" t="str">
        <f>HTNNhon2!D13</f>
        <v>Sản xuất được giấy pH và giấy thử hàn the</v>
      </c>
      <c r="F119" s="65" t="s">
        <v>385</v>
      </c>
      <c r="G119" s="66" t="s">
        <v>373</v>
      </c>
      <c r="H119" s="66" t="s">
        <v>237</v>
      </c>
      <c r="I119" s="24" t="s">
        <v>386</v>
      </c>
    </row>
    <row r="120" spans="1:9" ht="58.5" customHeight="1" x14ac:dyDescent="0.25">
      <c r="A120" s="2">
        <v>20</v>
      </c>
      <c r="B120" s="37" t="s">
        <v>2381</v>
      </c>
      <c r="C120" s="96" t="str">
        <f>HTNNhon2!B14</f>
        <v>Nghiên cứu sản xuất và xác định đặc điểm của bột mầm đậu nành nãy mầm</v>
      </c>
      <c r="D120" s="80" t="str">
        <f>HTNNhon2!C14</f>
        <v>1</v>
      </c>
      <c r="E120" s="79" t="str">
        <f>HTNNhon2!D14</f>
        <v>Sản xuất được bột mầm đậu nành nãy mầm</v>
      </c>
      <c r="F120" s="65" t="s">
        <v>2259</v>
      </c>
      <c r="G120" s="66" t="s">
        <v>1095</v>
      </c>
      <c r="H120" s="66" t="s">
        <v>1094</v>
      </c>
      <c r="I120" s="24" t="s">
        <v>386</v>
      </c>
    </row>
    <row r="121" spans="1:9" ht="36.75" customHeight="1" x14ac:dyDescent="0.25">
      <c r="A121" s="2">
        <v>21</v>
      </c>
      <c r="B121" s="37" t="s">
        <v>2382</v>
      </c>
      <c r="C121" s="96" t="str">
        <f>HTNNhon2!B15</f>
        <v>Nghiên cứu thu nhận và khảo sát khả năng hạ đường huyết của dịch chiết xuất từ thân cây chuối hột</v>
      </c>
      <c r="D121" s="80" t="str">
        <f>HTNNhon2!C15</f>
        <v>1</v>
      </c>
      <c r="E121" s="79" t="str">
        <f>HTNNhon2!D15</f>
        <v>Xác định được điều kiện thu nhận và khả năng hạ đường huyết của dịch chiết từ thân cây chuối</v>
      </c>
      <c r="F121" s="65" t="s">
        <v>397</v>
      </c>
      <c r="G121" s="66" t="s">
        <v>398</v>
      </c>
      <c r="H121" s="66" t="s">
        <v>194</v>
      </c>
      <c r="I121" s="24" t="s">
        <v>399</v>
      </c>
    </row>
    <row r="122" spans="1:9" ht="33" x14ac:dyDescent="0.25">
      <c r="A122" s="2">
        <v>22</v>
      </c>
      <c r="B122" s="37" t="s">
        <v>2383</v>
      </c>
      <c r="C122" s="96" t="str">
        <f>HTNNhon2!B16</f>
        <v>Xác định khả năng hạ đường huyết của dịch saponin tinh sạch từ đảng sâm</v>
      </c>
      <c r="D122" s="80" t="str">
        <f>HTNNhon2!C16</f>
        <v>1</v>
      </c>
      <c r="E122" s="79" t="str">
        <f>HTNNhon2!D16</f>
        <v>Xác định được điều kiện thu nhận và khả năng hạ đường huyết của dịch saponin tinh sạch</v>
      </c>
      <c r="F122" s="65" t="s">
        <v>404</v>
      </c>
      <c r="G122" s="66" t="s">
        <v>405</v>
      </c>
      <c r="H122" s="66" t="s">
        <v>194</v>
      </c>
      <c r="I122" s="24" t="s">
        <v>356</v>
      </c>
    </row>
    <row r="123" spans="1:9" ht="33" x14ac:dyDescent="0.25">
      <c r="A123" s="2">
        <v>23</v>
      </c>
      <c r="B123" s="37" t="s">
        <v>2384</v>
      </c>
      <c r="C123" s="96" t="str">
        <f>HTNNhon2!B17</f>
        <v xml:space="preserve">Khảo sát điều kiện trích ly và xác định một số hoạt tính của dịch chiết saponin từ cam thảo đất </v>
      </c>
      <c r="D123" s="80" t="str">
        <f>HTNNhon2!C17</f>
        <v>1</v>
      </c>
      <c r="E123" s="79" t="str">
        <f>HTNNhon2!D17</f>
        <v>Xác định được các điều kiên trích ly và một số hoạt tính của saponin từ cam thảo đất</v>
      </c>
      <c r="F123" s="65" t="s">
        <v>409</v>
      </c>
      <c r="G123" s="66" t="s">
        <v>410</v>
      </c>
      <c r="H123" s="66" t="s">
        <v>86</v>
      </c>
      <c r="I123" s="24" t="s">
        <v>356</v>
      </c>
    </row>
    <row r="124" spans="1:9" ht="33" x14ac:dyDescent="0.25">
      <c r="A124" s="2">
        <v>24</v>
      </c>
      <c r="B124" s="37" t="s">
        <v>2385</v>
      </c>
      <c r="C124" s="96" t="str">
        <f>HTNNhon2!B18</f>
        <v>Nghiên cứu công nghệ sản xuất rong biển sấy dạng tấm tẩm gia vị</v>
      </c>
      <c r="D124" s="80" t="str">
        <f>HTNNhon2!C18</f>
        <v>1</v>
      </c>
      <c r="E124" s="79" t="str">
        <f>HTNNhon2!D18</f>
        <v>Tìm được điều kiện công nghệ sản xuất rong biển sấy tẩm gia vị dạng tấm</v>
      </c>
      <c r="F124" s="65" t="s">
        <v>415</v>
      </c>
      <c r="G124" s="66" t="s">
        <v>416</v>
      </c>
      <c r="H124" s="66" t="s">
        <v>86</v>
      </c>
      <c r="I124" s="24" t="s">
        <v>349</v>
      </c>
    </row>
    <row r="125" spans="1:9" ht="33" x14ac:dyDescent="0.25">
      <c r="A125" s="2">
        <v>25</v>
      </c>
      <c r="B125" s="37" t="s">
        <v>2386</v>
      </c>
      <c r="C125" s="96" t="str">
        <f>HTNNhon2!B19</f>
        <v>Nghiên cứu quy trình sản xuất trà túi lọc hoa sứ</v>
      </c>
      <c r="D125" s="80" t="str">
        <f>HTNNhon2!C19</f>
        <v>1</v>
      </c>
      <c r="E125" s="79" t="str">
        <f>HTNNhon2!D19</f>
        <v>Tìm được điều kiện sản xuất trà túi lọc hoa sứ</v>
      </c>
      <c r="F125" s="65" t="s">
        <v>422</v>
      </c>
      <c r="G125" s="47">
        <v>2005170107</v>
      </c>
      <c r="H125" s="47" t="s">
        <v>237</v>
      </c>
      <c r="I125" s="24" t="s">
        <v>349</v>
      </c>
    </row>
    <row r="126" spans="1:9" ht="52.5" customHeight="1" x14ac:dyDescent="0.25">
      <c r="A126" s="2">
        <v>26</v>
      </c>
      <c r="B126" s="37" t="s">
        <v>2387</v>
      </c>
      <c r="C126" s="96" t="str">
        <f>HTNNhon2!B20</f>
        <v>Nghiên cứu quy trình công nghệ sản xuất snack hành tây cay giòn</v>
      </c>
      <c r="D126" s="80">
        <f>HTNNhon2!C20</f>
        <v>1</v>
      </c>
      <c r="E126" s="79" t="str">
        <f>HTNNhon2!D20</f>
        <v>Tìm được điều kiện công nghệ sản xuất snack hành tây</v>
      </c>
      <c r="F126" s="20" t="s">
        <v>427</v>
      </c>
      <c r="G126" s="25">
        <v>2005170936</v>
      </c>
      <c r="H126" s="25" t="s">
        <v>194</v>
      </c>
      <c r="I126" s="24" t="s">
        <v>349</v>
      </c>
    </row>
    <row r="127" spans="1:9" ht="39" customHeight="1" x14ac:dyDescent="0.25">
      <c r="A127" s="2">
        <v>27</v>
      </c>
      <c r="B127" s="37" t="s">
        <v>2388</v>
      </c>
      <c r="C127" s="96" t="str">
        <f>HTNNhon2!B21</f>
        <v xml:space="preserve">Nghiên cứu quy trình sản xuất nước ép chuối thảo mộc đóng lon </v>
      </c>
      <c r="D127" s="80">
        <f>HTNNhon2!C21</f>
        <v>1</v>
      </c>
      <c r="E127" s="79" t="str">
        <f>HTNNhon2!D21</f>
        <v>Tìm được điều kiện sản xuất nước ép chuối thảo mộc đóng lon</v>
      </c>
      <c r="F127" s="65" t="s">
        <v>432</v>
      </c>
      <c r="G127" s="66" t="s">
        <v>433</v>
      </c>
      <c r="H127" s="66" t="s">
        <v>434</v>
      </c>
      <c r="I127" s="24" t="s">
        <v>399</v>
      </c>
    </row>
    <row r="128" spans="1:9" ht="24" customHeight="1" x14ac:dyDescent="0.25">
      <c r="A128" s="533" t="s">
        <v>484</v>
      </c>
      <c r="B128" s="533"/>
      <c r="C128" s="533"/>
      <c r="D128" s="533"/>
      <c r="E128" s="533"/>
      <c r="F128" s="533"/>
      <c r="G128" s="533"/>
      <c r="H128" s="533"/>
      <c r="I128" s="533"/>
    </row>
    <row r="129" spans="1:9" ht="34.5" customHeight="1" x14ac:dyDescent="0.25">
      <c r="A129" s="2">
        <v>1</v>
      </c>
      <c r="B129" s="37" t="s">
        <v>2389</v>
      </c>
      <c r="C129" s="3" t="str">
        <f>NHAnh!B8</f>
        <v>Nghiên cứu quy trình sản xuất nước dâu tằm lên men</v>
      </c>
      <c r="D129" s="32">
        <f>NHAnh!C8</f>
        <v>2</v>
      </c>
      <c r="E129" s="19" t="str">
        <f>NHAnh!D8</f>
        <v>Xây dựng quy trình sản xuất nước dâu tằm lên men quy mô phòng thí nghiệm</v>
      </c>
      <c r="F129" s="3" t="str">
        <f>NHAnh!G8</f>
        <v>Bùi Thị Hồng Như
Đặng Thị Quế Trân</v>
      </c>
      <c r="G129" s="32" t="str">
        <f>NHAnh!H8</f>
        <v>2005170500
2005170597</v>
      </c>
      <c r="H129" s="32" t="str">
        <f>NHAnh!I8</f>
        <v>08DHTP3
08DHTP3</v>
      </c>
      <c r="I129" s="3"/>
    </row>
    <row r="130" spans="1:9" ht="31.5" x14ac:dyDescent="0.25">
      <c r="A130" s="2">
        <v>2</v>
      </c>
      <c r="B130" s="37" t="s">
        <v>2390</v>
      </c>
      <c r="C130" s="3" t="str">
        <f>NHAnh!B9</f>
        <v xml:space="preserve">Nghiên cứu quy trình sản xuất nước dâu tằm nha đam </v>
      </c>
      <c r="D130" s="32">
        <f>NHAnh!C9</f>
        <v>2</v>
      </c>
      <c r="E130" s="19" t="str">
        <f>NHAnh!D9</f>
        <v>Xây dựng quy trình sản xuất nước dâu tằm nha đam quy mô phòng thí nghiệm</v>
      </c>
      <c r="F130" s="3" t="str">
        <f>NHAnh!G9</f>
        <v xml:space="preserve">Võ Thị Tường Vy
</v>
      </c>
      <c r="G130" s="32" t="str">
        <f>NHAnh!H9</f>
        <v xml:space="preserve">2005170632
</v>
      </c>
      <c r="H130" s="32" t="str">
        <f>NHAnh!I9</f>
        <v xml:space="preserve">08DHTP3
</v>
      </c>
      <c r="I130" s="3"/>
    </row>
    <row r="131" spans="1:9" ht="31.5" x14ac:dyDescent="0.25">
      <c r="A131" s="2">
        <v>3</v>
      </c>
      <c r="B131" s="37" t="s">
        <v>2391</v>
      </c>
      <c r="C131" s="3" t="str">
        <f>NHAnh!B10</f>
        <v>Nghiên cứu quy trình sản xuất nước dâu tằm hạt chia</v>
      </c>
      <c r="D131" s="32">
        <f>NHAnh!C10</f>
        <v>2</v>
      </c>
      <c r="E131" s="19" t="str">
        <f>NHAnh!D10</f>
        <v>Xây dựng quy trình sản xuất nước dâu tằm hạt chia quy mô phòng thí nghiệm</v>
      </c>
      <c r="F131" s="3" t="str">
        <f>NHAnh!G10</f>
        <v xml:space="preserve">Nguyễn Ngọc Hạ Vy
</v>
      </c>
      <c r="G131" s="32" t="str">
        <f>NHAnh!H10</f>
        <v xml:space="preserve">2005170633
</v>
      </c>
      <c r="H131" s="32" t="str">
        <f>NHAnh!I10</f>
        <v xml:space="preserve">08DHTP3
</v>
      </c>
      <c r="I131" s="3"/>
    </row>
    <row r="132" spans="1:9" ht="31.5" x14ac:dyDescent="0.25">
      <c r="A132" s="2">
        <v>4</v>
      </c>
      <c r="B132" s="37" t="s">
        <v>2392</v>
      </c>
      <c r="C132" s="3" t="str">
        <f>NHAnh!B11</f>
        <v>Nghiên cứu quy trình sản xuất mứt dâu tằm</v>
      </c>
      <c r="D132" s="32">
        <f>NHAnh!C11</f>
        <v>2</v>
      </c>
      <c r="E132" s="19" t="str">
        <f>NHAnh!D11</f>
        <v>Xây dựng quy trình sản xuất mứt dâu tằm quy mô phòng thí nghiệm</v>
      </c>
      <c r="F132" s="3" t="str">
        <f>NHAnh!G11</f>
        <v>Trương Thị Cẩm Tú
Nguyễn Đình Thuận</v>
      </c>
      <c r="G132" s="32" t="str">
        <f>NHAnh!H11</f>
        <v>2005170203
2005170572</v>
      </c>
      <c r="H132" s="32" t="str">
        <f>NHAnh!I11</f>
        <v>08DHTP3
08DHTP3</v>
      </c>
      <c r="I132" s="3"/>
    </row>
    <row r="133" spans="1:9" ht="55.5" customHeight="1" x14ac:dyDescent="0.25">
      <c r="A133" s="2">
        <v>5</v>
      </c>
      <c r="B133" s="37" t="s">
        <v>2393</v>
      </c>
      <c r="C133" s="3" t="str">
        <f>NHAnh!B12</f>
        <v xml:space="preserve">Nghiên cứu ứng dụng Enzyme α amylase, glucoamylase và nấm men trong sản xuất nước gạo lứt huyết rồng lên men. </v>
      </c>
      <c r="D133" s="32">
        <f>NHAnh!C12</f>
        <v>1</v>
      </c>
      <c r="E133" s="19" t="str">
        <f>NHAnh!D12</f>
        <v xml:space="preserve"> - Khảo sát các yếu tố: pH, nhiệt độ, nồng độ Enzyme α amylase , thời gian thủy phân, tỷ lệ cơ chất để dịch hoá nguyên liệu gạo lứt huyết rồng.
- Khảo sát các yếu tố: pH, nhiệt độ, nồng độ gluco amylase, thời gian thủy phân, tỷ lệ cơ chất để đường hoá nguyên liệu gạo lứt huyết rồng.
- Khảo sát các yếu tố: pH, Brix, tỷ lệ nấm men và thời gian lên men nước gạo lứt huyết rồng.</v>
      </c>
      <c r="F133" s="3" t="str">
        <f>NHAnh!G12</f>
        <v xml:space="preserve">Nguyễn Văn Hiệp
Lê Thị Ngọc Ái
Trần Nguyễn Thủy Triều </v>
      </c>
      <c r="G133" s="32" t="str">
        <f>NHAnh!H12</f>
        <v>2005170366
2005170301
2005170609</v>
      </c>
      <c r="H133" s="32" t="str">
        <f>NHAnh!I12</f>
        <v>08DHTP6
08DHTP3
08DHTP4</v>
      </c>
      <c r="I133" s="3" t="str">
        <f>NHAnh!J12</f>
        <v>NCKH cấp trường năm học 2020-2021</v>
      </c>
    </row>
    <row r="134" spans="1:9" ht="42" customHeight="1" x14ac:dyDescent="0.25">
      <c r="A134" s="2">
        <v>6</v>
      </c>
      <c r="B134" s="37" t="s">
        <v>2394</v>
      </c>
      <c r="C134" s="3" t="str">
        <f>NHAnh!B13</f>
        <v>Hoàn thiện quy trình sản xuất nước gạo lứt huyết rồng lên men.</v>
      </c>
      <c r="D134" s="32">
        <f>NHAnh!C13</f>
        <v>2</v>
      </c>
      <c r="E134" s="19" t="str">
        <f>NHAnh!D13</f>
        <v xml:space="preserve">Xây dựng quy trình sản xuất nước gạo lứt huyết rồng lên men quy mô phòng thí nghiệm </v>
      </c>
      <c r="F134" s="3" t="str">
        <f>NHAnh!G13</f>
        <v>Lê Thủy Tiên</v>
      </c>
      <c r="G134" s="32">
        <f>NHAnh!H13</f>
        <v>2005170901</v>
      </c>
      <c r="H134" s="32" t="str">
        <f>NHAnh!I13</f>
        <v>08DHTP4</v>
      </c>
      <c r="I134" s="3" t="str">
        <f>NHAnh!J13</f>
        <v>NCKH cấp trường năm học 2020-2021</v>
      </c>
    </row>
    <row r="135" spans="1:9" ht="47.25" x14ac:dyDescent="0.25">
      <c r="A135" s="2">
        <v>7</v>
      </c>
      <c r="B135" s="37" t="s">
        <v>2395</v>
      </c>
      <c r="C135" s="3" t="str">
        <f>NHAnh!B14</f>
        <v>Nghiên cứu quy trình sản xuất cơm gạo tươi ăn liền.</v>
      </c>
      <c r="D135" s="32">
        <f>NHAnh!C14</f>
        <v>2</v>
      </c>
      <c r="E135" s="19" t="str">
        <f>NHAnh!D14</f>
        <v xml:space="preserve">Xây dựng quy trình sản xuất cơm gạo tươi ăn liền </v>
      </c>
      <c r="F135" s="3" t="str">
        <f>NHAnh!G14</f>
        <v>Huỳnh Trúc Giang
Ngụy Trần Hồng Ân</v>
      </c>
      <c r="G135" s="32" t="str">
        <f>NHAnh!H14</f>
        <v xml:space="preserve">2022170222
2022170002
</v>
      </c>
      <c r="H135" s="32" t="str">
        <f>NHAnh!I14</f>
        <v xml:space="preserve">08DHDB2
08DHDB3
</v>
      </c>
      <c r="I135" s="3" t="str">
        <f>NHAnh!J14</f>
        <v>NCKH cấp trường năm học 2020-2021</v>
      </c>
    </row>
    <row r="136" spans="1:9" ht="60.75" customHeight="1" x14ac:dyDescent="0.25">
      <c r="A136" s="2">
        <v>8</v>
      </c>
      <c r="B136" s="37" t="s">
        <v>2396</v>
      </c>
      <c r="C136" s="3" t="str">
        <f>NHAnh!B15</f>
        <v>Nghiên cứu quy trình sản xuất cơm gạo cám mỏng ăn liền có bổ sung gia vị</v>
      </c>
      <c r="D136" s="32">
        <f>NHAnh!C15</f>
        <v>2</v>
      </c>
      <c r="E136" s="19" t="str">
        <f>NHAnh!D15</f>
        <v>Xây dựng quy trình sản xuất cơm cám mỏng ăn liền quy mô phòng thí nghiệm</v>
      </c>
      <c r="F136" s="3" t="str">
        <f>NHAnh!G15</f>
        <v>Phạm Thị Tuyết Ngân
Trần Anh Huy
Lê Thị Phương Thảo</v>
      </c>
      <c r="G136" s="32" t="str">
        <f>NHAnh!H15</f>
        <v xml:space="preserve">2022170070
2022170047
2022170274
</v>
      </c>
      <c r="H136" s="32" t="str">
        <f>NHAnh!I15</f>
        <v xml:space="preserve">08DHDB3
08DHDB3
08DHDB1
</v>
      </c>
      <c r="I136" s="3" t="str">
        <f>NHAnh!J15</f>
        <v>NCKH cấp trường năm học 2020-2021</v>
      </c>
    </row>
    <row r="137" spans="1:9" ht="60.75" customHeight="1" x14ac:dyDescent="0.25">
      <c r="A137" s="2">
        <v>9</v>
      </c>
      <c r="B137" s="37" t="s">
        <v>2397</v>
      </c>
      <c r="C137" s="3" t="str">
        <f>NHAnh!B16</f>
        <v xml:space="preserve">Nghiên cứu ứng dụng Enzyme α amylase, glucoamylase và nấm men trong sản xuất nước khoai lang tím lên men. </v>
      </c>
      <c r="D137" s="32">
        <f>NHAnh!C16</f>
        <v>1</v>
      </c>
      <c r="E137" s="19" t="str">
        <f>NHAnh!D16</f>
        <v xml:space="preserve"> - Khảo sát các yếu tố: pH, nhiệt độ, nồng độ Enzyme α amylase , thời gian thủy phân, tỷ lệ cơ chất để dịch hoá nguyên liệu gạo lứt huyết rồng.
- Khảo sát các yếu tố: pH, nhiệt độ, nồng độ gluco amylase, thời gian thủy phân, tỷ lệ cơ chất để đường hoá nguyên liệu gạo lứt huyết rồng.
- Khảo sát các yếu tố: pH, Brix, tỷ lệ nấm men và thời gian lên men nước gạo lứt huyết rồng.</v>
      </c>
      <c r="F137" s="3" t="str">
        <f>NHAnh!G16</f>
        <v>Đỗ Duy Hoàng
Ngô Phạm Khánh Duy
Cái Thị Mỹ Ngân</v>
      </c>
      <c r="G137" s="32" t="str">
        <f>NHAnh!H16</f>
        <v>2005170374
2005170034 
2005170102</v>
      </c>
      <c r="H137" s="32" t="str">
        <f>NHAnh!I16</f>
        <v>08DHTP1
08DHTP7
08DHTP6</v>
      </c>
      <c r="I137" s="3" t="str">
        <f>NHAnh!J16</f>
        <v>NCKH cấp trường năm học 2020-2021</v>
      </c>
    </row>
    <row r="138" spans="1:9" ht="37.5" customHeight="1" x14ac:dyDescent="0.25">
      <c r="A138" s="2">
        <v>10</v>
      </c>
      <c r="B138" s="37" t="s">
        <v>2398</v>
      </c>
      <c r="C138" s="3" t="str">
        <f>NHAnh!B17</f>
        <v>Hoàn thiện quy trình sản xuất nước khoai lang tím lên men.</v>
      </c>
      <c r="D138" s="32">
        <f>NHAnh!C17</f>
        <v>2</v>
      </c>
      <c r="E138" s="19" t="str">
        <f>NHAnh!D17</f>
        <v xml:space="preserve">Xây dựng quy trình sản xuất nước khoai lang tím lên men quy mô phòng thí nghiệm </v>
      </c>
      <c r="F138" s="3" t="str">
        <f>NHAnh!G17</f>
        <v>Nguyễn Trung Kiên</v>
      </c>
      <c r="G138" s="32">
        <f>NHAnh!H17</f>
        <v>2005170946</v>
      </c>
      <c r="H138" s="32" t="str">
        <f>NHAnh!I17</f>
        <v>08DHTP4</v>
      </c>
      <c r="I138" s="3" t="str">
        <f>NHAnh!J17</f>
        <v>NCKH cấp trường năm học 2020-2021</v>
      </c>
    </row>
    <row r="139" spans="1:9" ht="47.25" x14ac:dyDescent="0.25">
      <c r="A139" s="2">
        <v>11</v>
      </c>
      <c r="B139" s="37" t="s">
        <v>2399</v>
      </c>
      <c r="C139" s="3" t="str">
        <f>NHAnh!B18</f>
        <v>Nghiên cứu quy trình sản xuất mì sợi dinh dưỡng</v>
      </c>
      <c r="D139" s="32">
        <f>NHAnh!C18</f>
        <v>2</v>
      </c>
      <c r="E139" s="19" t="str">
        <f>NHAnh!D18</f>
        <v>Xây dựng quy trình sản xuất mì sợi dinh dưỡng</v>
      </c>
      <c r="F139" s="3" t="str">
        <f>NHAnh!G18</f>
        <v>Nguyễn Thị Kim Nhi
Lê Hoàng Cát Tiên
Phạm Lưu Thuỷ Trinh</v>
      </c>
      <c r="G139" s="32" t="str">
        <f>NHAnh!H18</f>
        <v xml:space="preserve">2022170255 
2022170209
2022179297 </v>
      </c>
      <c r="H139" s="32" t="str">
        <f>NHAnh!I18</f>
        <v>08DHDB2
08DHDB2
08DHDB1</v>
      </c>
      <c r="I139" s="3"/>
    </row>
    <row r="140" spans="1:9" ht="42" customHeight="1" x14ac:dyDescent="0.25">
      <c r="A140" s="2">
        <v>12</v>
      </c>
      <c r="B140" s="37" t="s">
        <v>2400</v>
      </c>
      <c r="C140" s="3" t="str">
        <f>NHAnh!B19</f>
        <v>Nghiên cứu quy trình sản xuất bánh bông lan táo, sữa chua.</v>
      </c>
      <c r="D140" s="32">
        <f>NHAnh!C19</f>
        <v>2</v>
      </c>
      <c r="E140" s="19" t="str">
        <f>NHAnh!D19</f>
        <v>Xây dựng quy trình sản xuất bông lan táo, sữa chua.</v>
      </c>
      <c r="F140" s="3" t="str">
        <f>NHAnh!G19</f>
        <v xml:space="preserve">Lâm Kiến Tường                                         </v>
      </c>
      <c r="G140" s="32">
        <f>NHAnh!H19</f>
        <v>2022170109</v>
      </c>
      <c r="H140" s="32" t="str">
        <f>NHAnh!I19</f>
        <v>08DHDB1</v>
      </c>
      <c r="I140" s="3"/>
    </row>
    <row r="141" spans="1:9" ht="31.5" x14ac:dyDescent="0.25">
      <c r="A141" s="2">
        <v>13</v>
      </c>
      <c r="B141" s="37" t="s">
        <v>2401</v>
      </c>
      <c r="C141" s="3" t="str">
        <f>CNSTH!C8</f>
        <v>Hoàn thiện quy trình quy trình sản xuất dầu dừa quy mô phòng thí nghiệm</v>
      </c>
      <c r="D141" s="32">
        <f>CNSTH!D8</f>
        <v>1</v>
      </c>
      <c r="E141" s="19" t="str">
        <f>CNSTH!E8</f>
        <v>Xây dựng quy trình sản xuất dầu dừa quy mô phòng thí nghiệm</v>
      </c>
      <c r="F141" s="3" t="str">
        <f>CNSTH!H8</f>
        <v>Nguyễn Thị Mỹ Tiên</v>
      </c>
      <c r="G141" s="32">
        <f>CNSTH!I8</f>
        <v>2022170289</v>
      </c>
      <c r="H141" s="32" t="str">
        <f>CNSTH!J8</f>
        <v>08DHDB2</v>
      </c>
      <c r="I141" s="3" t="s">
        <v>678</v>
      </c>
    </row>
    <row r="142" spans="1:9" ht="37.5" customHeight="1" x14ac:dyDescent="0.25">
      <c r="A142" s="2">
        <v>14</v>
      </c>
      <c r="B142" s="37" t="s">
        <v>2402</v>
      </c>
      <c r="C142" s="3" t="str">
        <f>CNSTH!C9</f>
        <v>Hoàn thiện quy trình quy trình sản xuất bơ đậu phộng quy mô phòng thí nghiệm</v>
      </c>
      <c r="D142" s="32">
        <v>1</v>
      </c>
      <c r="E142" s="19" t="str">
        <f>CNSTH!E9</f>
        <v>Xây dựng quy trình sản xuất bơ đậu phộng quy mô phòng thí nghiệm</v>
      </c>
      <c r="F142" s="3" t="str">
        <f>CNSTH!H9</f>
        <v>Dương Thị Thuận</v>
      </c>
      <c r="G142" s="32">
        <f>CNSTH!I9</f>
        <v>2005170177</v>
      </c>
      <c r="H142" s="32" t="str">
        <f>CNSTH!J9</f>
        <v>08DHTP6</v>
      </c>
      <c r="I142" s="3" t="s">
        <v>678</v>
      </c>
    </row>
    <row r="143" spans="1:9" ht="53.25" customHeight="1" x14ac:dyDescent="0.25">
      <c r="A143" s="2">
        <v>15</v>
      </c>
      <c r="B143" s="37" t="s">
        <v>2403</v>
      </c>
      <c r="C143" s="3" t="str">
        <f>CNSTH!C10</f>
        <v>Hoàn thiện quy trình sản xuất chuối chiên quy mô phòng thí nghiệm</v>
      </c>
      <c r="D143" s="32">
        <v>1</v>
      </c>
      <c r="E143" s="19" t="str">
        <f>CNSTH!E10</f>
        <v>Xây dựng quy trình sản xuất chuối chiên quy mô phòng thí nghiệm</v>
      </c>
      <c r="F143" s="3" t="str">
        <f>CNSTH!H10</f>
        <v>Phạm Thị Huyền Lương</v>
      </c>
      <c r="G143" s="32">
        <f>CNSTH!I10</f>
        <v>2005170437</v>
      </c>
      <c r="H143" s="32" t="str">
        <f>CNSTH!J10</f>
        <v>08DHTP1</v>
      </c>
      <c r="I143" s="3" t="s">
        <v>678</v>
      </c>
    </row>
    <row r="144" spans="1:9" ht="48" customHeight="1" x14ac:dyDescent="0.25">
      <c r="A144" s="2">
        <v>16</v>
      </c>
      <c r="B144" s="37" t="s">
        <v>2404</v>
      </c>
      <c r="C144" s="3" t="str">
        <f>NHAnh2!B8</f>
        <v>Nghiên cứu quy trình sản xuất sữa chua thanh long ruột đỏ</v>
      </c>
      <c r="D144" s="32">
        <f>NHAnh2!C8</f>
        <v>2</v>
      </c>
      <c r="E144" s="19" t="str">
        <f>NHAnh2!D8</f>
        <v>Hoàn thiện quy trình sản xuất sữa chua thanh long ruột đỏ</v>
      </c>
      <c r="F144" s="3" t="str">
        <f>NHAnh2!G8</f>
        <v>Mai Trần Ngọc Diễm</v>
      </c>
      <c r="G144" s="32">
        <f>NHAnh2!H8</f>
        <v>2005170955</v>
      </c>
      <c r="H144" s="3"/>
      <c r="I144" s="3"/>
    </row>
    <row r="145" spans="1:9" ht="43.5" customHeight="1" x14ac:dyDescent="0.25">
      <c r="A145" s="2">
        <v>17</v>
      </c>
      <c r="B145" s="37" t="s">
        <v>2405</v>
      </c>
      <c r="C145" s="3" t="str">
        <f>NHAnh2!B9</f>
        <v>Nghiên cứu xây dựng quy trình sản xuất cơm gạo mầm ăn liền</v>
      </c>
      <c r="D145" s="32">
        <f>NHAnh2!C9</f>
        <v>2</v>
      </c>
      <c r="E145" s="19" t="str">
        <f>NHAnh2!D9</f>
        <v xml:space="preserve">Hoàn thiện quy trình sản xuất cơm gạo mầm ăn liền </v>
      </c>
      <c r="F145" s="3" t="str">
        <f>NHAnh2!G9</f>
        <v>Ngô Văn Hoài
Đổ Huỳnh Kim Ngân</v>
      </c>
      <c r="G145" s="32" t="str">
        <f>NHAnh2!H9</f>
        <v>2005170373
2005170934</v>
      </c>
      <c r="H145" s="3"/>
      <c r="I145" s="3"/>
    </row>
    <row r="146" spans="1:9" ht="58.5" customHeight="1" x14ac:dyDescent="0.25">
      <c r="A146" s="2">
        <v>18</v>
      </c>
      <c r="B146" s="37" t="s">
        <v>2406</v>
      </c>
      <c r="C146" s="3" t="str">
        <f>NHAnh2!B10</f>
        <v>Nghiên cứu xây dựng quy trình sản xuất sữa gạo mầm</v>
      </c>
      <c r="D146" s="32">
        <f>NHAnh2!C10</f>
        <v>2</v>
      </c>
      <c r="E146" s="19" t="str">
        <f>NHAnh2!D10</f>
        <v>Nghiên cứu tạo ra một sản phẩm sữa gạo mầm mang lại lợi ích về sức khỏe cho người tiêu dùng</v>
      </c>
      <c r="F146" s="3" t="str">
        <f>NHAnh2!G10</f>
        <v>Đặng Võ Trúc Xuân</v>
      </c>
      <c r="G146" s="32">
        <f>NHAnh2!H10</f>
        <v>2005170636</v>
      </c>
      <c r="H146" s="3"/>
      <c r="I146" s="3"/>
    </row>
    <row r="147" spans="1:9" ht="16.5" customHeight="1" x14ac:dyDescent="0.25">
      <c r="A147" s="533" t="s">
        <v>485</v>
      </c>
      <c r="B147" s="533"/>
      <c r="C147" s="533"/>
      <c r="D147" s="533"/>
      <c r="E147" s="533"/>
      <c r="F147" s="533"/>
      <c r="G147" s="533"/>
      <c r="H147" s="533"/>
      <c r="I147" s="533"/>
    </row>
    <row r="148" spans="1:9" ht="39.75" customHeight="1" x14ac:dyDescent="0.25">
      <c r="A148" s="102" t="s">
        <v>278</v>
      </c>
      <c r="B148" s="37" t="s">
        <v>2407</v>
      </c>
      <c r="C148" s="96" t="str">
        <f>NTTHuyen!B7</f>
        <v>Nghiên cứu quy trình sản xuất Probiotic từ vỏ chanh lên men</v>
      </c>
      <c r="D148" s="80" t="str">
        <f>NTTHuyen!C7</f>
        <v>2</v>
      </c>
      <c r="E148" s="79" t="str">
        <f>NTTHuyen!D7</f>
        <v>- Thu được lợi khuẩn Probiotic từ vỏ chanh lên men</v>
      </c>
      <c r="F148" s="65" t="s">
        <v>2086</v>
      </c>
      <c r="G148" s="66" t="s">
        <v>2084</v>
      </c>
      <c r="H148" s="66" t="s">
        <v>2085</v>
      </c>
      <c r="I148" s="31"/>
    </row>
    <row r="149" spans="1:9" ht="37.5" customHeight="1" x14ac:dyDescent="0.25">
      <c r="A149" s="102" t="s">
        <v>283</v>
      </c>
      <c r="B149" s="37" t="s">
        <v>2408</v>
      </c>
      <c r="C149" s="96" t="str">
        <f>NTTHuyen!B8</f>
        <v>Nghiên cứu quy trình công nghệ sản xuất trà xanh chanh muối gừng</v>
      </c>
      <c r="D149" s="80" t="str">
        <f>NTTHuyen!C8</f>
        <v>2</v>
      </c>
      <c r="E149" s="79" t="str">
        <f>NTTHuyen!D8</f>
        <v>- Hoàn chỉnh được quy trình công nghệ sản xuất trà xanh chanh muối gừng.</v>
      </c>
      <c r="F149" s="65" t="s">
        <v>2268</v>
      </c>
      <c r="G149" s="66" t="s">
        <v>2267</v>
      </c>
      <c r="H149" s="66" t="s">
        <v>2269</v>
      </c>
      <c r="I149" s="31"/>
    </row>
    <row r="150" spans="1:9" ht="84.75" customHeight="1" x14ac:dyDescent="0.25">
      <c r="A150" s="102" t="s">
        <v>288</v>
      </c>
      <c r="B150" s="37" t="s">
        <v>2409</v>
      </c>
      <c r="C150" s="96" t="str">
        <f>NTTHuyen!B9</f>
        <v>Nghiên cứu quy trình công nghệ sản xuất bánh quy trứng muối hạt mè</v>
      </c>
      <c r="D150" s="80" t="str">
        <f>NTTHuyen!C9</f>
        <v>2</v>
      </c>
      <c r="E150" s="79" t="str">
        <f>NTTHuyen!D9</f>
        <v>- Khảo sát được các yếu tố ảnh hưởng đến sản xuất bánh quy trứng muối hạt mè
- Hoàn thiện được quy trình sản xuất bánh quy trứng muối hạt mè</v>
      </c>
      <c r="F150" s="65" t="s">
        <v>1097</v>
      </c>
      <c r="G150" s="66" t="s">
        <v>1096</v>
      </c>
      <c r="H150" s="66" t="s">
        <v>499</v>
      </c>
      <c r="I150" s="31"/>
    </row>
    <row r="151" spans="1:9" ht="103.5" customHeight="1" x14ac:dyDescent="0.25">
      <c r="A151" s="102" t="s">
        <v>292</v>
      </c>
      <c r="B151" s="37" t="s">
        <v>2410</v>
      </c>
      <c r="C151" s="96" t="str">
        <f>NTTHuyen!B10</f>
        <v>Khảo sát các yếu tố ảnh hưởng đến sản xuất kẹo tinh nghệ mật ong vị chanh dây</v>
      </c>
      <c r="D151" s="80" t="str">
        <f>NTTHuyen!C10</f>
        <v>2</v>
      </c>
      <c r="E151" s="79" t="str">
        <f>NTTHuyen!D10</f>
        <v>- Khảo sát được các yếu tố ảnh hưởng đến sản xuất kẹo tinh nghệ mật ong vị chanh dây.
- Hoàn thiện được quy trình sản xuất kẹo tinh nghệ mật ong vị chanh dây</v>
      </c>
      <c r="F151" s="65" t="s">
        <v>504</v>
      </c>
      <c r="G151" s="66" t="s">
        <v>505</v>
      </c>
      <c r="H151" s="66" t="s">
        <v>506</v>
      </c>
      <c r="I151" s="31"/>
    </row>
    <row r="152" spans="1:9" ht="82.5" customHeight="1" x14ac:dyDescent="0.25">
      <c r="A152" s="102" t="s">
        <v>296</v>
      </c>
      <c r="B152" s="37" t="s">
        <v>2411</v>
      </c>
      <c r="C152" s="96" t="str">
        <f>NTTHuyen!B11</f>
        <v>Nghiên cứu quy trình công nghệ sản xuất bánh mì gấc nhân dứa</v>
      </c>
      <c r="D152" s="80" t="str">
        <f>NTTHuyen!C11</f>
        <v>2</v>
      </c>
      <c r="E152" s="79" t="str">
        <f>NTTHuyen!D11</f>
        <v>- Khảo sát được các yếu tố ảnh hưởng đến sản xuất bánh mì gấc nhân dứa.
- Hoàn thiện được quy trình sản xuất bánh mì gấc nhân dứa.</v>
      </c>
      <c r="F152" s="65" t="s">
        <v>511</v>
      </c>
      <c r="G152" s="66" t="s">
        <v>512</v>
      </c>
      <c r="H152" s="66" t="s">
        <v>513</v>
      </c>
      <c r="I152" s="31"/>
    </row>
    <row r="153" spans="1:9" ht="37.5" customHeight="1" x14ac:dyDescent="0.25">
      <c r="A153" s="102" t="s">
        <v>301</v>
      </c>
      <c r="B153" s="37" t="s">
        <v>2412</v>
      </c>
      <c r="C153" s="96" t="str">
        <f>NTTHuyen!B12</f>
        <v>Nghiên cứu quy trình công nghệ sản xuất sản phẩm bánh bông lan chuối</v>
      </c>
      <c r="D153" s="80" t="str">
        <f>NTTHuyen!C12</f>
        <v>2</v>
      </c>
      <c r="E153" s="79" t="str">
        <f>NTTHuyen!D12</f>
        <v>- Tìm được quy trình sản xuất sản phẩm bánh bông lan chuối</v>
      </c>
      <c r="F153" s="65" t="s">
        <v>518</v>
      </c>
      <c r="G153" s="66" t="s">
        <v>519</v>
      </c>
      <c r="H153" s="66" t="s">
        <v>520</v>
      </c>
      <c r="I153" s="31"/>
    </row>
    <row r="154" spans="1:9" ht="98.25" customHeight="1" x14ac:dyDescent="0.25">
      <c r="A154" s="102" t="s">
        <v>307</v>
      </c>
      <c r="B154" s="37" t="s">
        <v>2413</v>
      </c>
      <c r="C154" s="96" t="str">
        <f>NTTHuyen!B13</f>
        <v>Nghiên cứu quy trình công nghệ sản xuất bánh pancake làm từ buttermilk</v>
      </c>
      <c r="D154" s="80" t="str">
        <f>NTTHuyen!C13</f>
        <v>2</v>
      </c>
      <c r="E154" s="79" t="str">
        <f>NTTHuyen!D13</f>
        <v xml:space="preserve">- Khảo sát được các yếu tố ảnh hưởng đến sản xuất bánh pancake làm từ buttermilk.
- Hoàn thiện được quy trình sản xuất bánh pancake làm từ buttermilk. </v>
      </c>
      <c r="F154" s="65" t="s">
        <v>525</v>
      </c>
      <c r="G154" s="66" t="s">
        <v>526</v>
      </c>
      <c r="H154" s="66" t="s">
        <v>527</v>
      </c>
      <c r="I154" s="31"/>
    </row>
    <row r="155" spans="1:9" ht="84.75" customHeight="1" x14ac:dyDescent="0.25">
      <c r="A155" s="102" t="s">
        <v>312</v>
      </c>
      <c r="B155" s="37" t="s">
        <v>2414</v>
      </c>
      <c r="C155" s="96" t="str">
        <f>NTTHuyen!B14</f>
        <v>Nghiên cứu quy trình công nghệ sản xuất trà túi lọc hoa hòe</v>
      </c>
      <c r="D155" s="80" t="str">
        <f>NTTHuyen!C14</f>
        <v>2</v>
      </c>
      <c r="E155" s="79" t="str">
        <f>NTTHuyen!D14</f>
        <v>- Khảo sát được các yếu tố ảnh hưởng đến sản xuất trà túi lọc hoa hòe
- Hoàn thiện được quy trình sản xuất trà túi lọc hoa hòe</v>
      </c>
      <c r="F155" s="65" t="s">
        <v>532</v>
      </c>
      <c r="G155" s="66" t="s">
        <v>533</v>
      </c>
      <c r="H155" s="66" t="s">
        <v>534</v>
      </c>
      <c r="I155" s="31"/>
    </row>
    <row r="156" spans="1:9" ht="39.75" customHeight="1" x14ac:dyDescent="0.25">
      <c r="A156" s="102" t="s">
        <v>319</v>
      </c>
      <c r="B156" s="37" t="s">
        <v>2415</v>
      </c>
      <c r="C156" s="96" t="str">
        <f>NTTHuyen!B15</f>
        <v>Nghiên cứu quy trình công nghệ sản xuất thịt heo sấy khô</v>
      </c>
      <c r="D156" s="80" t="str">
        <f>NTTHuyen!C15</f>
        <v>2</v>
      </c>
      <c r="E156" s="79" t="str">
        <f>NTTHuyen!D15</f>
        <v>Khảo sát các yếu tố ảnh hưởng đến sản xuất thịt heo sấy khô. Hoàn thiện quy trình sản xuất thịt heo sấy khô</v>
      </c>
      <c r="F156" s="65" t="s">
        <v>1858</v>
      </c>
      <c r="G156" s="47">
        <v>2022170410</v>
      </c>
      <c r="H156" s="47" t="s">
        <v>241</v>
      </c>
      <c r="I156" s="31"/>
    </row>
    <row r="157" spans="1:9" ht="37.5" customHeight="1" x14ac:dyDescent="0.25">
      <c r="A157" s="102" t="s">
        <v>323</v>
      </c>
      <c r="B157" s="37" t="s">
        <v>2416</v>
      </c>
      <c r="C157" s="96" t="str">
        <f>NTTHuyen!B16</f>
        <v>Nghiên cứu quy trình công nghệ sản xuất khô bò sợi từ nấm bào ngư</v>
      </c>
      <c r="D157" s="80">
        <v>2</v>
      </c>
      <c r="E157" s="79" t="str">
        <f>NTTHuyen!D16</f>
        <v>Khảo sát được các yếu tố ảnh hưởng đến sản xuất khô bò sợi từ nấm bào ngư. 
Hoàn thiện được quy trình sản xuất khô bò sợi từ nấm bào ngư.</v>
      </c>
      <c r="F157" s="20" t="s">
        <v>544</v>
      </c>
      <c r="G157" s="25" t="s">
        <v>545</v>
      </c>
      <c r="H157" s="25" t="s">
        <v>546</v>
      </c>
      <c r="I157" s="31"/>
    </row>
    <row r="158" spans="1:9" ht="87" customHeight="1" x14ac:dyDescent="0.25">
      <c r="A158" s="102" t="s">
        <v>328</v>
      </c>
      <c r="B158" s="37" t="s">
        <v>2417</v>
      </c>
      <c r="C158" s="96" t="str">
        <f>NTTHuyen!B17</f>
        <v>Quy trình sản xuất rượu vang thanh long nho</v>
      </c>
      <c r="D158" s="80" t="str">
        <f>NTTHuyen!C17</f>
        <v>2</v>
      </c>
      <c r="E158" s="79" t="str">
        <f>NTTHuyen!D17</f>
        <v>-Khảo sát các yếu tố ảnh hưởng đến sản xuất  rượu vang thanh long nho
- Hoàn thiện quy trình sản xuất  rượu vang thanh long nho</v>
      </c>
      <c r="F158" s="65" t="s">
        <v>551</v>
      </c>
      <c r="G158" s="66" t="s">
        <v>552</v>
      </c>
      <c r="H158" s="66" t="s">
        <v>553</v>
      </c>
      <c r="I158" s="31"/>
    </row>
    <row r="159" spans="1:9" ht="76.5" customHeight="1" x14ac:dyDescent="0.25">
      <c r="A159" s="102" t="s">
        <v>333</v>
      </c>
      <c r="B159" s="37" t="s">
        <v>2418</v>
      </c>
      <c r="C159" s="96" t="str">
        <f>NTTHuyen!B18</f>
        <v>Nghiên cứu quy trình sản xuất rượu vang thanh long nho</v>
      </c>
      <c r="D159" s="80">
        <v>2</v>
      </c>
      <c r="E159" s="79" t="str">
        <f>NTTHuyen!D18</f>
        <v>- Khảo sát được các yếu tố ảnh hưởng đến sản xuất  rượu vang thanh long nho
- Hoàn thiện quy trình sản xuất  rượu vang thanh long nho</v>
      </c>
      <c r="F159" s="65" t="s">
        <v>551</v>
      </c>
      <c r="G159" s="66" t="s">
        <v>552</v>
      </c>
      <c r="H159" s="66" t="s">
        <v>553</v>
      </c>
      <c r="I159" s="31"/>
    </row>
    <row r="160" spans="1:9" ht="100.5" customHeight="1" x14ac:dyDescent="0.25">
      <c r="A160" s="102" t="s">
        <v>417</v>
      </c>
      <c r="B160" s="37" t="s">
        <v>2419</v>
      </c>
      <c r="C160" s="96" t="str">
        <f>NTTHuyen!B19</f>
        <v>Nghiên cứu quy trình công nghệ sản xuất nước giải  khát có gas hoa đậu biếc hương chanh</v>
      </c>
      <c r="D160" s="80">
        <f>NTTHuyen!C19</f>
        <v>2</v>
      </c>
      <c r="E160" s="79" t="str">
        <f>NTTHuyen!D19</f>
        <v>- Khảo sát được các yếu tố ảnh hưởng đến sản xuất  nước giải  khát có gas hoa đậu biếc hương chanh 
- Hoàn thiện được quy trình sản xuất sản phẩm  nước giải  khát có gas hoa đậu biếc hương chanh</v>
      </c>
      <c r="F160" s="65" t="s">
        <v>561</v>
      </c>
      <c r="G160" s="66" t="s">
        <v>1098</v>
      </c>
      <c r="H160" s="66" t="s">
        <v>563</v>
      </c>
      <c r="I160" s="31"/>
    </row>
    <row r="161" spans="1:9" ht="85.5" customHeight="1" x14ac:dyDescent="0.25">
      <c r="A161" s="102" t="s">
        <v>1227</v>
      </c>
      <c r="B161" s="37" t="s">
        <v>2420</v>
      </c>
      <c r="C161" s="134" t="str">
        <f xml:space="preserve"> NTTHuyen2!B8</f>
        <v>Nghiên cứu sản xuất thức uống từ hoa Atiso - hạt chia</v>
      </c>
      <c r="D161" s="135">
        <f xml:space="preserve"> NTTHuyen2!C8</f>
        <v>2</v>
      </c>
      <c r="E161" s="268" t="str">
        <f xml:space="preserve"> NTTHuyen2!D8</f>
        <v>Xác định các thông số thích hợp tại mỗi công đoạn để hoàn thiện được quy trình sản xuất thức uống từ Atiso – hạt chia, tạo ra sản phẩm vệ sinh, an toàn thực phẩm</v>
      </c>
      <c r="F161" s="226" t="str">
        <f xml:space="preserve"> NTTHuyen2!G8</f>
        <v>Văn Đình Gia Hân</v>
      </c>
      <c r="G161" s="227">
        <f xml:space="preserve"> NTTHuyen2!H8</f>
        <v>2005170353</v>
      </c>
      <c r="H161" s="226"/>
      <c r="I161" s="31"/>
    </row>
    <row r="162" spans="1:9" ht="15.75" x14ac:dyDescent="0.25">
      <c r="A162" s="533" t="s">
        <v>564</v>
      </c>
      <c r="B162" s="533"/>
      <c r="C162" s="533"/>
      <c r="D162" s="533"/>
      <c r="E162" s="533"/>
      <c r="F162" s="533"/>
      <c r="G162" s="533"/>
      <c r="H162" s="533"/>
      <c r="I162" s="533"/>
    </row>
    <row r="163" spans="1:9" ht="36.75" customHeight="1" x14ac:dyDescent="0.25">
      <c r="A163" s="2">
        <v>1</v>
      </c>
      <c r="B163" s="37" t="s">
        <v>2421</v>
      </c>
      <c r="C163" s="3" t="str">
        <f>DTYen!B8</f>
        <v>Nghiên cứu quy trình sản xuất sữa chua dẻo vị xoài</v>
      </c>
      <c r="D163" s="32">
        <f>DTYen!C8</f>
        <v>2</v>
      </c>
      <c r="E163" s="19" t="str">
        <f>DTYen!D8</f>
        <v>Tạo ra sản phẩm sữa chua dẻo vị xoài có lợi cho sức khỏe con người.
Cải tiến, đa dạng hóa sản phẩm từ sữa, xoài.</v>
      </c>
      <c r="F163" s="3" t="str">
        <f>DTYen!G8</f>
        <v>Nguyễn Thị Trang</v>
      </c>
      <c r="G163" s="32">
        <f>DTYen!H8</f>
        <v>2005170607</v>
      </c>
      <c r="H163" s="32" t="str">
        <f>DTYen!I8</f>
        <v>08DHTP4</v>
      </c>
      <c r="I163" s="32"/>
    </row>
    <row r="164" spans="1:9" ht="63" x14ac:dyDescent="0.25">
      <c r="A164" s="2">
        <v>2</v>
      </c>
      <c r="B164" s="37" t="s">
        <v>2422</v>
      </c>
      <c r="C164" s="3" t="str">
        <f>DTYen!B9</f>
        <v>Nghiên cứu quy trình sản xuất nước ép cà rốt bổ sung thạch.</v>
      </c>
      <c r="D164" s="32">
        <f>DTYen!C9</f>
        <v>2</v>
      </c>
      <c r="E164" s="19" t="str">
        <f>DTYen!D9</f>
        <v xml:space="preserve">Tạo ra sản phẩm nước ép cà rốt có lợi cho sức khỏe con người.
Cải tiến, đa dạng hóa sản phẩm từ cà rốt.
</v>
      </c>
      <c r="F164" s="3" t="str">
        <f>DTYen!G9</f>
        <v>Đinh Thị Hương Ly</v>
      </c>
      <c r="G164" s="32">
        <f>DTYen!H9</f>
        <v>2005170087</v>
      </c>
      <c r="H164" s="32" t="str">
        <f>DTYen!I9</f>
        <v>08DHTP7</v>
      </c>
      <c r="I164" s="32"/>
    </row>
    <row r="165" spans="1:9" ht="30.75" customHeight="1" x14ac:dyDescent="0.25">
      <c r="A165" s="2">
        <v>3</v>
      </c>
      <c r="B165" s="37" t="s">
        <v>2423</v>
      </c>
      <c r="C165" s="3" t="str">
        <f>DTYen!B10</f>
        <v>Nghiên cứu và hoàn thiện quy trình sản xuất tàu hủ thái</v>
      </c>
      <c r="D165" s="32">
        <f>DTYen!C10</f>
        <v>2</v>
      </c>
      <c r="E165" s="19" t="str">
        <f>DTYen!D10</f>
        <v>Tạo ra sản phẩm tàu hủ thái có lợi cho sức khỏe con người.
Cải tiến, đa dạng hóa sản phẩm tàu hủ.</v>
      </c>
      <c r="F165" s="3" t="str">
        <f>DTYen!G10</f>
        <v>Nguyễn Thị Anh Thư</v>
      </c>
      <c r="G165" s="32">
        <f>DTYen!H10</f>
        <v>2005170568</v>
      </c>
      <c r="H165" s="32" t="str">
        <f>DTYen!I10</f>
        <v>08DHTP3</v>
      </c>
      <c r="I165" s="32"/>
    </row>
    <row r="166" spans="1:9" ht="40.5" customHeight="1" x14ac:dyDescent="0.25">
      <c r="A166" s="2">
        <v>4</v>
      </c>
      <c r="B166" s="37" t="s">
        <v>2424</v>
      </c>
      <c r="C166" s="3" t="str">
        <f>DTYen!B11</f>
        <v xml:space="preserve">Nghiên cứu quy trình sản xuất nước giải khát trà đào cam sả </v>
      </c>
      <c r="D166" s="32">
        <f>DTYen!C11</f>
        <v>2</v>
      </c>
      <c r="E166" s="19" t="str">
        <f>DTYen!D11</f>
        <v>Tạo ra sản phẩm trà đào cam sả có lợi cho sức khỏe con người.
Cải tiến, đa dạng hóa sản phẩm trà đào cam sả .</v>
      </c>
      <c r="F166" s="3" t="str">
        <f>DTYen!G11</f>
        <v>Nguyễn Thị Diểm My
Nguyễn Huỳnh Xuân Phương</v>
      </c>
      <c r="G166" s="32" t="str">
        <f>DTYen!H11</f>
        <v>2022170068
2022170083</v>
      </c>
      <c r="H166" s="32" t="str">
        <f>DTYen!I11</f>
        <v>08DHDB3
08DHDB1</v>
      </c>
      <c r="I166" s="32"/>
    </row>
    <row r="167" spans="1:9" ht="43.5" customHeight="1" x14ac:dyDescent="0.25">
      <c r="A167" s="2">
        <v>5</v>
      </c>
      <c r="B167" s="37" t="s">
        <v>2425</v>
      </c>
      <c r="C167" s="3" t="str">
        <f>DTYen!B12</f>
        <v xml:space="preserve">Nghiên cứu quy trình sản xuất nước trà detox từ cam, chanh, táo, dứa </v>
      </c>
      <c r="D167" s="32">
        <f>DTYen!C12</f>
        <v>2</v>
      </c>
      <c r="E167" s="19" t="str">
        <f>DTYen!D12</f>
        <v>Tạo ra sản phẩm nước trà detox từ cam, chanh, táo, dứa đóng chai có lợi cho sức khỏe con người. 
Cải tiến, đa dạng hóa sản phẩm từ cam, chanh, táo, dứa.</v>
      </c>
      <c r="F167" s="3" t="str">
        <f>DTYen!G12</f>
        <v>Trần Thị Thúy Oanh
Phan Thị Lệ Giang</v>
      </c>
      <c r="G167" s="32" t="str">
        <f>DTYen!H12</f>
        <v>2005170510
2005170346</v>
      </c>
      <c r="H167" s="32" t="str">
        <f>DTYen!I12</f>
        <v xml:space="preserve">
08DHTP1
08DHTP1
</v>
      </c>
      <c r="I167" s="3"/>
    </row>
    <row r="168" spans="1:9" ht="52.5" customHeight="1" x14ac:dyDescent="0.25">
      <c r="A168" s="2">
        <v>6</v>
      </c>
      <c r="B168" s="37" t="s">
        <v>2426</v>
      </c>
      <c r="C168" s="3" t="str">
        <f>DTYen!B13</f>
        <v>Nghiên cứu quy trình sản xuất nước giải khát từ gạo huyết rồng</v>
      </c>
      <c r="D168" s="32">
        <f>DTYen!C13</f>
        <v>2</v>
      </c>
      <c r="E168" s="19" t="str">
        <f>DTYen!D13</f>
        <v xml:space="preserve">Tạo ra sản phẩm nước giải khát từ gạo huyết rồng.
Cải tiến, đa dạng hóa sản phẩm.
</v>
      </c>
      <c r="F168" s="3" t="str">
        <f>DTYen!G13</f>
        <v>Phạm Chí Khang</v>
      </c>
      <c r="G168" s="32">
        <f>DTYen!H13</f>
        <v>2005170399</v>
      </c>
      <c r="H168" s="32" t="str">
        <f>DTYen!I13</f>
        <v>08DHTP3</v>
      </c>
      <c r="I168" s="32"/>
    </row>
    <row r="169" spans="1:9" ht="65.25" customHeight="1" x14ac:dyDescent="0.25">
      <c r="A169" s="2">
        <v>7</v>
      </c>
      <c r="B169" s="37" t="s">
        <v>2427</v>
      </c>
      <c r="C169" s="19" t="str">
        <f>DTYen!B14</f>
        <v>Nghiên cứu quy trình sản xuất sâm bí đao nha đam yến</v>
      </c>
      <c r="D169" s="32">
        <f>DTYen!C14</f>
        <v>2</v>
      </c>
      <c r="E169" s="19" t="str">
        <f>DTYen!D14</f>
        <v xml:space="preserve">Tạo ra sản phẩm nước sâm bí đao nha đam yến có lợi cho sức khỏe con người. 
Cải tiến, đa dạng hóa sản phẩm từ sâm bí đao, nha đam, yến.
</v>
      </c>
      <c r="F169" s="19" t="str">
        <f>DTYen!G14</f>
        <v>Hồ Thị Hồng Ngọc</v>
      </c>
      <c r="G169" s="32">
        <f>DTYen!H14</f>
        <v>2005170105</v>
      </c>
      <c r="H169" s="32" t="str">
        <f>DTYen!I14</f>
        <v>08DHTP7</v>
      </c>
      <c r="I169" s="32"/>
    </row>
    <row r="170" spans="1:9" ht="55.5" customHeight="1" x14ac:dyDescent="0.25">
      <c r="A170" s="2">
        <v>8</v>
      </c>
      <c r="B170" s="37" t="s">
        <v>2428</v>
      </c>
      <c r="C170" s="3" t="str">
        <f>DTYen!B15</f>
        <v>Nghiên cứu sản xuất mứt sơ ri xí muội</v>
      </c>
      <c r="D170" s="32">
        <f>DTYen!C15</f>
        <v>2</v>
      </c>
      <c r="E170" s="19" t="str">
        <f>DTYen!D15</f>
        <v>Tạo ra sản phẩm hoàn thiện, bổ sung các chất dinh dưỡng cần thiết cho sức khỏe và cải tiến đa dạng hóa sản phẩm mứt sơ ri xí muội</v>
      </c>
      <c r="F170" s="3" t="str">
        <f>DTYen!G15</f>
        <v>Huỳnh Minh Thông</v>
      </c>
      <c r="G170" s="32">
        <f>DTYen!H15</f>
        <v>2022170094</v>
      </c>
      <c r="H170" s="32" t="str">
        <f>DTYen!I15</f>
        <v>08DHDB2</v>
      </c>
      <c r="I170" s="32"/>
    </row>
    <row r="171" spans="1:9" ht="77.25" customHeight="1" x14ac:dyDescent="0.25">
      <c r="A171" s="2">
        <v>9</v>
      </c>
      <c r="B171" s="37" t="s">
        <v>2429</v>
      </c>
      <c r="C171" s="19" t="str">
        <f>DTYen!B16</f>
        <v>Nghiên cứu và đề xuất quy trình sản xuất trà hòa tan từ cây đinh lăng</v>
      </c>
      <c r="D171" s="32">
        <f>DTYen!C16</f>
        <v>2</v>
      </c>
      <c r="E171" s="19" t="str">
        <f>DTYen!D16</f>
        <v>Tạo ra sản phẩm trà hòa tan từ cây đinh lăng có lợi cho sức khỏe con người.
Cải tiến, đa dạng hóa các sản phẩm từ cây đinh lăng và mặt hàng trà hòa tan.</v>
      </c>
      <c r="F171" s="19" t="str">
        <f>DTYen!G16</f>
        <v>Lê Thị Thu Hiền
Huỳnh Thị Như Thảo</v>
      </c>
      <c r="G171" s="32" t="str">
        <f>DTYen!H16</f>
        <v>2005170363
2005170167</v>
      </c>
      <c r="H171" s="32" t="str">
        <f>DTYen!I16</f>
        <v>08DHTP4
08DHTP4</v>
      </c>
      <c r="I171" s="32"/>
    </row>
    <row r="172" spans="1:9" ht="60.75" customHeight="1" x14ac:dyDescent="0.25">
      <c r="A172" s="2">
        <v>10</v>
      </c>
      <c r="B172" s="37" t="s">
        <v>2430</v>
      </c>
      <c r="C172" s="3" t="str">
        <f>DTYen!B17</f>
        <v>Nghiên cứu quy trình sản xuất sữa gấc hạt điều</v>
      </c>
      <c r="D172" s="32">
        <f>DTYen!C17</f>
        <v>2</v>
      </c>
      <c r="E172" s="19" t="str">
        <f>DTYen!D17</f>
        <v>Tạo ra sản phẩm sữa gấc hạt điều có lợi cho sức khỏe con người 
Cải tiến, đa dạng hóa sản phẩm từ gấc, hạt điều</v>
      </c>
      <c r="F172" s="3" t="str">
        <f>DTYen!G17</f>
        <v>Lê Trần Quốc Nghĩa</v>
      </c>
      <c r="G172" s="32">
        <f>DTYen!H17</f>
        <v>2005170469</v>
      </c>
      <c r="H172" s="32" t="str">
        <f>DTYen!I17</f>
        <v>08DHTP4</v>
      </c>
      <c r="I172" s="32"/>
    </row>
    <row r="173" spans="1:9" ht="63" x14ac:dyDescent="0.25">
      <c r="A173" s="2">
        <v>11</v>
      </c>
      <c r="B173" s="37" t="s">
        <v>2431</v>
      </c>
      <c r="C173" s="3" t="str">
        <f>DTYen!B18</f>
        <v>Nghiên cứu quy trình sản xuất pana cotta thạch đào</v>
      </c>
      <c r="D173" s="32">
        <f>DTYen!C18</f>
        <v>2</v>
      </c>
      <c r="E173" s="19" t="str">
        <f>DTYen!D18</f>
        <v xml:space="preserve">Tạo ra sản phẩm pana cotta thạch đào có lợi cho sức khỏe con người.
Cải tiến, đa dạng hóa sản phẩm panna cotta đã có trên thị trường. </v>
      </c>
      <c r="F173" s="53" t="str">
        <f>DTYen!G18</f>
        <v xml:space="preserve">Phạm Thị Thùy Trang 
Đỗ Thị Như Lài </v>
      </c>
      <c r="G173" s="32" t="str">
        <f>DTYen!H18</f>
        <v>2005170606
2005170967</v>
      </c>
      <c r="H173" s="32" t="str">
        <f>DTYen!I18</f>
        <v>08DHTP4
08DHTP4</v>
      </c>
      <c r="I173" s="32"/>
    </row>
    <row r="174" spans="1:9" ht="36.75" customHeight="1" x14ac:dyDescent="0.25">
      <c r="A174" s="2">
        <v>12</v>
      </c>
      <c r="B174" s="37" t="s">
        <v>2432</v>
      </c>
      <c r="C174" s="3" t="str">
        <f>DTYen!B19</f>
        <v>Nghiên cứu sản xuất nước giải khát từ lá mã đề kết hợp với râu ngô</v>
      </c>
      <c r="D174" s="32">
        <f>DTYen!C19</f>
        <v>2</v>
      </c>
      <c r="E174" s="19" t="str">
        <f>DTYen!D19</f>
        <v>Tạo ra sản phẩm nước giải khát từ lá mã đề kết hợp với râu ngô có lợi cho sức khỏe con người
Cải tiến, đa dạng hóa sản phẩm từ lá mã đề kết hợp với râu ngô</v>
      </c>
      <c r="F174" s="53" t="str">
        <f>DTYen!G19</f>
        <v xml:space="preserve"> Nguyễn Thị Hồng Ngọc
Chu Quỳnh Anh</v>
      </c>
      <c r="G174" s="32" t="str">
        <f>DTYen!H19</f>
        <v>2005170471
2005170008</v>
      </c>
      <c r="H174" s="32" t="str">
        <f>DTYen!I19</f>
        <v>08DHTP6
08DHTP7</v>
      </c>
      <c r="I174" s="32"/>
    </row>
    <row r="175" spans="1:9" ht="60.75" customHeight="1" x14ac:dyDescent="0.25">
      <c r="A175" s="2">
        <v>13</v>
      </c>
      <c r="B175" s="37" t="s">
        <v>2433</v>
      </c>
      <c r="C175" s="3" t="str">
        <f>DTYen!B20</f>
        <v>Nghiên cứu quy trình sản xuất sữa chua thanh long đỏ.</v>
      </c>
      <c r="D175" s="32">
        <f>DTYen!C20</f>
        <v>2</v>
      </c>
      <c r="E175" s="19" t="str">
        <f>DTYen!D20</f>
        <v xml:space="preserve">Tạo ra sản phẩm sữa chua thanh long đỏ phù hợp với thị hiếu người tiêu dùng.
Cải tiến, đa dạng hóa sản phẩm sữa chua thanh long đỏ.
</v>
      </c>
      <c r="F175" s="53" t="str">
        <f>DTYen!G20</f>
        <v>Lý Thị Phương</v>
      </c>
      <c r="G175" s="32">
        <f>DTYen!H20</f>
        <v>2005175027</v>
      </c>
      <c r="H175" s="32" t="str">
        <f>DTYen!I20</f>
        <v>08DHTP5</v>
      </c>
      <c r="I175" s="32"/>
    </row>
    <row r="176" spans="1:9" ht="54.75" customHeight="1" x14ac:dyDescent="0.25">
      <c r="A176" s="2">
        <v>14</v>
      </c>
      <c r="B176" s="37" t="s">
        <v>2434</v>
      </c>
      <c r="C176" s="3" t="str">
        <f>DTYen!B21</f>
        <v>Nghiên cứu quy trình sản xuất sữa chua ăn hoa đậu biếc mít</v>
      </c>
      <c r="D176" s="32">
        <f>DTYen!C21</f>
        <v>2</v>
      </c>
      <c r="E176" s="19" t="str">
        <f>DTYen!D21</f>
        <v>Tạo ra sản phẩm sữa chua hoa đậu biếc mít
Cải tiến, đa dạng hóa sản phẩm từ hoa đậu biếc</v>
      </c>
      <c r="F176" s="19" t="str">
        <f>DTYen!G21</f>
        <v>Thạch Ngọc Thanh Nga</v>
      </c>
      <c r="G176" s="32">
        <f>DTYen!H21</f>
        <v>2005175024</v>
      </c>
      <c r="H176" s="32" t="str">
        <f>DTYen!I21</f>
        <v>08DHTP4</v>
      </c>
      <c r="I176" s="32"/>
    </row>
    <row r="177" spans="1:9" ht="63" x14ac:dyDescent="0.25">
      <c r="A177" s="2">
        <v>15</v>
      </c>
      <c r="B177" s="37" t="s">
        <v>2435</v>
      </c>
      <c r="C177" s="3" t="str">
        <f>DTYen!B22</f>
        <v>Nghiên cứu quy trình sản xuất bánh bông lan rong biển.</v>
      </c>
      <c r="D177" s="32">
        <f>DTYen!C22</f>
        <v>2</v>
      </c>
      <c r="E177" s="19" t="str">
        <f>DTYen!D22</f>
        <v xml:space="preserve">Tạo ra sản phẩm bánh bông lan rong biển phù hợp với thị hiếu người tiêu dùng.
Cải tiến, đa dạng hóa sản phẩm từ rong biển.
</v>
      </c>
      <c r="F177" s="3" t="str">
        <f>DTYen!G22</f>
        <v>Trần Thị Kim Ngân</v>
      </c>
      <c r="G177" s="32">
        <f>DTYen!H22</f>
        <v>2005170103</v>
      </c>
      <c r="H177" s="32" t="str">
        <f>DTYen!I22</f>
        <v>08DHTP5</v>
      </c>
      <c r="I177" s="32"/>
    </row>
    <row r="178" spans="1:9" ht="63" x14ac:dyDescent="0.25">
      <c r="A178" s="2">
        <v>16</v>
      </c>
      <c r="B178" s="37" t="s">
        <v>2436</v>
      </c>
      <c r="C178" s="3" t="str">
        <f>DTYen!B23</f>
        <v>Nghiên cứu quy trình sản xuất sữa chua uống hoa đậu biếc thạch nha đam.</v>
      </c>
      <c r="D178" s="32">
        <f>DTYen!C23</f>
        <v>2</v>
      </c>
      <c r="E178" s="19" t="str">
        <f>DTYen!D23</f>
        <v xml:space="preserve">Tạo ra sản phẩm sữa chua uống hoa đậu biếc thạch nha đam phù hợp với thị hiếu người tiêu dùng.
Cải tiến, đa dạng hóa sản phẩm từ hoa đậu biếc.
</v>
      </c>
      <c r="F178" s="3" t="str">
        <f>DTYen!G23</f>
        <v>Lâm Phụng Nhi</v>
      </c>
      <c r="G178" s="32">
        <f>DTYen!H23</f>
        <v>2005170117</v>
      </c>
      <c r="H178" s="32" t="str">
        <f>DTYen!I23</f>
        <v>08DHTP5</v>
      </c>
      <c r="I178" s="32"/>
    </row>
    <row r="179" spans="1:9" ht="47.25" x14ac:dyDescent="0.25">
      <c r="A179" s="2">
        <v>17</v>
      </c>
      <c r="B179" s="37" t="s">
        <v>2437</v>
      </c>
      <c r="C179" s="3" t="str">
        <f>DTYen!B24</f>
        <v>Nghiên cứu quy trình sản xuất sữa đậu xanh lá dứa bổ sung thạch</v>
      </c>
      <c r="D179" s="32">
        <f>DTYen!C24</f>
        <v>2</v>
      </c>
      <c r="E179" s="19" t="str">
        <f>DTYen!D24</f>
        <v>Tạo ra sản phẩm sữa đậu xanh lá dứa phù hợp thị hiếu người tiêu dùng
Cải tiến, đa dạng hóa sản phẩm sữa hạt trên thị trường</v>
      </c>
      <c r="F179" s="3" t="str">
        <f>DTYen!G24</f>
        <v>Phan Thị Mỹ Lệ</v>
      </c>
      <c r="G179" s="32">
        <f>DTYen!H24</f>
        <v>2005170412</v>
      </c>
      <c r="H179" s="32" t="str">
        <f>DTYen!I24</f>
        <v>08DHTP6</v>
      </c>
      <c r="I179" s="32"/>
    </row>
    <row r="180" spans="1:9" ht="47.25" x14ac:dyDescent="0.25">
      <c r="A180" s="2">
        <v>18</v>
      </c>
      <c r="B180" s="37" t="s">
        <v>2438</v>
      </c>
      <c r="C180" s="3" t="str">
        <f>DTYen!B25</f>
        <v>Nghiên cứu quy trình sản xuất nước chanh dây bổ sung thạch</v>
      </c>
      <c r="D180" s="32">
        <f>DTYen!C25</f>
        <v>2</v>
      </c>
      <c r="E180" s="19" t="str">
        <f>DTYen!D25</f>
        <v>Tạo ra sản phẩm nước chanh dây có lợi cho sức khỏe con người
Cải tiến, đa dạng hóa sản phẩm từ chanh dây</v>
      </c>
      <c r="F180" s="3" t="str">
        <f>DTYen!G25</f>
        <v>Phạm Kim Huệ</v>
      </c>
      <c r="G180" s="32">
        <f>DTYen!H25</f>
        <v>2005170379</v>
      </c>
      <c r="H180" s="32" t="str">
        <f>DTYen!I25</f>
        <v>08DHTP6</v>
      </c>
      <c r="I180" s="32"/>
    </row>
    <row r="181" spans="1:9" ht="47.25" x14ac:dyDescent="0.25">
      <c r="A181" s="2">
        <v>19</v>
      </c>
      <c r="B181" s="37" t="s">
        <v>2439</v>
      </c>
      <c r="C181" s="3" t="str">
        <f>DTYen!B26</f>
        <v>Nghiên cứu quy trình sản xuất necta mãng cầu</v>
      </c>
      <c r="D181" s="32">
        <f>DTYen!C26</f>
        <v>2</v>
      </c>
      <c r="E181" s="19" t="str">
        <f>DTYen!D26</f>
        <v>Tạo ra sản phẩm necta mãng cầu có lợi cho sức khỏe con người. 
Cải tiến, đa dạng hóa sản phẩm necta.</v>
      </c>
      <c r="F181" s="3" t="str">
        <f>DTYen!G26</f>
        <v>Phạm Huỳnh Xuân Lộc</v>
      </c>
      <c r="G181" s="32">
        <f>DTYen!H26</f>
        <v>2005170904</v>
      </c>
      <c r="H181" s="32" t="str">
        <f>DTYen!I26</f>
        <v>08DHTP6</v>
      </c>
      <c r="I181" s="32"/>
    </row>
    <row r="182" spans="1:9" ht="63" x14ac:dyDescent="0.25">
      <c r="A182" s="2">
        <v>20</v>
      </c>
      <c r="B182" s="37" t="s">
        <v>2440</v>
      </c>
      <c r="C182" s="3" t="str">
        <f>DTYen!B27</f>
        <v>Nghiên cứu quy trình sản xuất nước cam mật ong hạt chia</v>
      </c>
      <c r="D182" s="32">
        <f>DTYen!C27</f>
        <v>2</v>
      </c>
      <c r="E182" s="19" t="str">
        <f>DTYen!D27</f>
        <v>Tạo ra sản phẩm nước cam mật ong hạt chia có lợi cho sức khỏe con người. 
Cải tiến, đa dạng hóa sản phẩm nước cam mật ong hạt chia.</v>
      </c>
      <c r="F182" s="3" t="str">
        <f>DTYen!G27</f>
        <v>Lê Thị Loan</v>
      </c>
      <c r="G182" s="32">
        <f>DTYen!H27</f>
        <v>2005170084</v>
      </c>
      <c r="H182" s="32" t="str">
        <f>DTYen!I27</f>
        <v>08DHTP7</v>
      </c>
      <c r="I182" s="32"/>
    </row>
    <row r="183" spans="1:9" ht="35.25" customHeight="1" x14ac:dyDescent="0.25">
      <c r="A183" s="2">
        <v>21</v>
      </c>
      <c r="B183" s="37" t="s">
        <v>2441</v>
      </c>
      <c r="C183" s="3" t="str">
        <f>CNSTH!C20</f>
        <v>Hoàn thiện quy trình sản xuất bánh mì quy mô phòng thí nghiệm</v>
      </c>
      <c r="D183" s="32">
        <v>1</v>
      </c>
      <c r="E183" s="19" t="str">
        <f>CNSTH!C20</f>
        <v>Hoàn thiện quy trình sản xuất bánh mì quy mô phòng thí nghiệm</v>
      </c>
      <c r="F183" s="3" t="str">
        <f>CNSTH!H20</f>
        <v>Lê Thị Thu Thảo</v>
      </c>
      <c r="G183" s="32" t="str">
        <f>CNSTH!I20</f>
        <v>2005170545</v>
      </c>
      <c r="H183" s="32" t="str">
        <f>CNSTH!J20</f>
        <v>08DHTP6</v>
      </c>
      <c r="I183" s="32" t="s">
        <v>678</v>
      </c>
    </row>
    <row r="184" spans="1:9" ht="39.75" customHeight="1" x14ac:dyDescent="0.25">
      <c r="A184" s="2">
        <v>22</v>
      </c>
      <c r="B184" s="37" t="s">
        <v>2442</v>
      </c>
      <c r="C184" s="3" t="str">
        <f>CNSTH!C21</f>
        <v>Hoàn thiện quy trình sản xuất sô cô la quy mô phòng thí nghiệm</v>
      </c>
      <c r="D184" s="32">
        <v>1</v>
      </c>
      <c r="E184" s="19" t="str">
        <f>CNSTH!C21</f>
        <v>Hoàn thiện quy trình sản xuất sô cô la quy mô phòng thí nghiệm</v>
      </c>
      <c r="F184" s="3" t="str">
        <f>CNSTH!H21</f>
        <v>Huỳnh Lê Thúy Nhi</v>
      </c>
      <c r="G184" s="32" t="str">
        <f>CNSTH!I21</f>
        <v>2005170494</v>
      </c>
      <c r="H184" s="32" t="str">
        <f>CNSTH!J21</f>
        <v>08DHTP3</v>
      </c>
      <c r="I184" s="32" t="s">
        <v>678</v>
      </c>
    </row>
    <row r="185" spans="1:9" ht="15.75" x14ac:dyDescent="0.25">
      <c r="A185" s="533" t="s">
        <v>677</v>
      </c>
      <c r="B185" s="533"/>
      <c r="C185" s="533"/>
      <c r="D185" s="533"/>
      <c r="E185" s="533"/>
      <c r="F185" s="533"/>
      <c r="G185" s="533"/>
      <c r="H185" s="533"/>
      <c r="I185" s="533"/>
    </row>
    <row r="186" spans="1:9" ht="47.25" x14ac:dyDescent="0.25">
      <c r="A186" s="37">
        <v>1</v>
      </c>
      <c r="B186" s="37" t="s">
        <v>2443</v>
      </c>
      <c r="C186" s="3" t="str">
        <f>NLAMinh!B8</f>
        <v>Nghiên cứu sản xuất bánh quy gạo nếp than và chất béo có lợi cho sức khỏe</v>
      </c>
      <c r="D186" s="32">
        <f>NLAMinh!C8</f>
        <v>2</v>
      </c>
      <c r="E186" s="19" t="str">
        <f>NLAMinh!D8</f>
        <v>Xây dựng công thức và QTSX SP ở quy mô phòng thí nghiệm</v>
      </c>
      <c r="F186" s="3" t="str">
        <f>NLAMinh!G8</f>
        <v>Nguyễn Minh Thư
Nguyễn Tấn Đạt
Phạm Thị Thanh Trúc</v>
      </c>
      <c r="G186" s="3" t="str">
        <f>NLAMinh!H8</f>
        <v>2005170569
2005170326
2005170199</v>
      </c>
      <c r="H186" s="3" t="str">
        <f>NLAMinh!I8</f>
        <v>08DHTP5
08DHTP2
08DHTP3</v>
      </c>
      <c r="I186" s="3" t="str">
        <f>NLAMinh!J8</f>
        <v>Đề tài NCKH cấp trường 2020-2021 của GV</v>
      </c>
    </row>
    <row r="187" spans="1:9" ht="34.5" customHeight="1" x14ac:dyDescent="0.25">
      <c r="A187" s="37">
        <v>2</v>
      </c>
      <c r="B187" s="37" t="s">
        <v>2444</v>
      </c>
      <c r="C187" s="3" t="str">
        <f>NLAMinh!B9</f>
        <v>Nghiên cứu sản xuất trân châu dạng sấy</v>
      </c>
      <c r="D187" s="32">
        <v>2</v>
      </c>
      <c r="E187" s="19" t="str">
        <f>NLAMinh!D9</f>
        <v>Xây dựng công thức và QTSX SP ở quy mô phòng thí nghiệm</v>
      </c>
      <c r="F187" s="3" t="str">
        <f>NLAMinh!G9</f>
        <v>Nguyễn Lâm Ngọc Mai
Trương Hữu Phát</v>
      </c>
      <c r="G187" s="3" t="str">
        <f>NLAMinh!H9</f>
        <v>2005170443 
2005170134</v>
      </c>
      <c r="H187" s="3" t="str">
        <f>NLAMinh!I9</f>
        <v>08DHTP1
08DHTP2</v>
      </c>
      <c r="I187" s="3" t="str">
        <f>NLAMinh!J9</f>
        <v>Đề tài NCKH cấp trường 2019-2020 của SV</v>
      </c>
    </row>
    <row r="188" spans="1:9" ht="22.5" customHeight="1" x14ac:dyDescent="0.25">
      <c r="A188" s="533" t="s">
        <v>734</v>
      </c>
      <c r="B188" s="533"/>
      <c r="C188" s="533"/>
      <c r="D188" s="533"/>
      <c r="E188" s="533"/>
      <c r="F188" s="533"/>
      <c r="G188" s="533"/>
      <c r="H188" s="533"/>
      <c r="I188" s="533"/>
    </row>
    <row r="189" spans="1:9" ht="49.5" customHeight="1" x14ac:dyDescent="0.25">
      <c r="A189" s="2">
        <v>1</v>
      </c>
      <c r="B189" s="37" t="s">
        <v>2445</v>
      </c>
      <c r="C189" s="3" t="str">
        <f>CNSTH!C17</f>
        <v>Hoàn thiện quy trình sản xuất gạo trắng quy mô phòng thí nghiệm</v>
      </c>
      <c r="D189" s="32">
        <v>1</v>
      </c>
      <c r="E189" s="19" t="str">
        <f>CNSTH!C17</f>
        <v>Hoàn thiện quy trình sản xuất gạo trắng quy mô phòng thí nghiệm</v>
      </c>
      <c r="F189" s="3"/>
      <c r="G189" s="53"/>
      <c r="H189" s="53"/>
      <c r="I189" s="53" t="s">
        <v>678</v>
      </c>
    </row>
    <row r="190" spans="1:9" ht="42.75" customHeight="1" x14ac:dyDescent="0.25">
      <c r="A190" s="2">
        <v>2</v>
      </c>
      <c r="B190" s="37" t="s">
        <v>2448</v>
      </c>
      <c r="C190" s="3" t="str">
        <f>CNSTH!C18</f>
        <v>Hoàn thiện quy trình sản xuất mì sợi quy mô phòng thí nghiệm</v>
      </c>
      <c r="D190" s="32">
        <v>1</v>
      </c>
      <c r="E190" s="19" t="str">
        <f>CNSTH!C18</f>
        <v>Hoàn thiện quy trình sản xuất mì sợi quy mô phòng thí nghiệm</v>
      </c>
      <c r="F190" s="3"/>
      <c r="G190" s="53"/>
      <c r="H190" s="53"/>
      <c r="I190" s="53" t="s">
        <v>678</v>
      </c>
    </row>
    <row r="191" spans="1:9" ht="80.25" customHeight="1" x14ac:dyDescent="0.25">
      <c r="A191" s="2">
        <v>3</v>
      </c>
      <c r="B191" s="37" t="s">
        <v>2449</v>
      </c>
      <c r="C191" s="3" t="str">
        <f>DMNPhuong!B7</f>
        <v>Nghiên cứu quy trình sản xuất trà túi lọc từ hương thảo và tía tô</v>
      </c>
      <c r="D191" s="32">
        <v>2</v>
      </c>
      <c r="E191" s="19" t="str">
        <f>DMNPhuong!D7</f>
        <v>Khảo sát nguồn nguyên liệu ban đầu
Khảo sát thông số quá trình sấy xử lý nguyên liệu
Khảo sát thông số quá trình sao/ rang</v>
      </c>
      <c r="F191" s="3" t="str">
        <f>DMNPhuong!G7</f>
        <v>Phạm Đào Vân Anh
Lê Huỳnh Anh Thư</v>
      </c>
      <c r="G191" s="3" t="str">
        <f>DMNPhuong!H7</f>
        <v>2005170314
2005170564</v>
      </c>
      <c r="H191" s="3" t="str">
        <f>DMNPhuong!I7</f>
        <v>08DHTP1</v>
      </c>
      <c r="I191" s="53"/>
    </row>
    <row r="192" spans="1:9" ht="129" customHeight="1" x14ac:dyDescent="0.25">
      <c r="A192" s="2">
        <v>4</v>
      </c>
      <c r="B192" s="37" t="s">
        <v>2450</v>
      </c>
      <c r="C192" s="3" t="str">
        <f>DMNPhuong!B8</f>
        <v>Nghiên cứu quy trình sản xuất nước uống đóng chai từ tía tô - hương thảo có chứa hoạt tính sinh học</v>
      </c>
      <c r="D192" s="32">
        <v>2</v>
      </c>
      <c r="E192" s="19" t="str">
        <f>DMNPhuong!D8</f>
        <v>Khảo sát nguồn nguyên liệu ban đầu
Khảo sát thông số tiền xử lý nguyên liệu trước trích ly
Khảo sát các thông số của quá trình trích ly 
Khảo sát tỉ lệ phối trộn phù hợp cho sản phẩm</v>
      </c>
      <c r="F192" s="3" t="str">
        <f>DMNPhuong!G8</f>
        <v xml:space="preserve">Phạm Thị Trúc Ly
Bùi Phương Ngân 
Nguyễn Thị Ngọc Trinh </v>
      </c>
      <c r="G192" s="3" t="str">
        <f>DMNPhuong!H8</f>
        <v>2005170439
2005170458
2005170196</v>
      </c>
      <c r="H192" s="3" t="str">
        <f>DMNPhuong!I8</f>
        <v>08DHTP1</v>
      </c>
      <c r="I192" s="53"/>
    </row>
    <row r="193" spans="1:9" ht="59.25" customHeight="1" x14ac:dyDescent="0.25">
      <c r="A193" s="2">
        <v>5</v>
      </c>
      <c r="B193" s="37" t="s">
        <v>2451</v>
      </c>
      <c r="C193" s="3" t="str">
        <f>DMNPhuong!B9</f>
        <v>Nghiên cứu quy trình sản xuất nước uống lên men Kombucha từ trà Cascara</v>
      </c>
      <c r="D193" s="32">
        <v>2</v>
      </c>
      <c r="E193" s="19" t="str">
        <f>DMNPhuong!D9</f>
        <v>Khảo sát loại dung môi trích ly (nước)
Khảo sát tỉ lệ men giống, nồng độ dung dịch lên men</v>
      </c>
      <c r="F193" s="3" t="str">
        <f>DMNPhuong!G9</f>
        <v>Nguyễn Ngọc Duyên
Lữ Thị Xuân Mai</v>
      </c>
      <c r="G193" s="3" t="str">
        <f>DMNPhuong!H9</f>
        <v>2005170343
2005170447</v>
      </c>
      <c r="H193" s="3" t="str">
        <f>DMNPhuong!I9</f>
        <v>08DHTP6</v>
      </c>
      <c r="I193" s="53"/>
    </row>
    <row r="194" spans="1:9" ht="49.5" customHeight="1" x14ac:dyDescent="0.25">
      <c r="A194" s="2">
        <v>6</v>
      </c>
      <c r="B194" s="37" t="s">
        <v>2452</v>
      </c>
      <c r="C194" s="3" t="str">
        <f>DMNPhuong!B10</f>
        <v>Nghiên cứu quy trình sản xuất trà túi lọc chứa các chất có hoạt tính sinh học từ gạo lứt và đậu đen xanh lòng</v>
      </c>
      <c r="D194" s="32">
        <v>2</v>
      </c>
      <c r="E194" s="19" t="str">
        <f>DMNPhuong!D10</f>
        <v>Tìm hiểu nguồn nguyên liệu
Tìm hiểu quy trình sản xuất</v>
      </c>
      <c r="F194" s="3" t="str">
        <f>DMNPhuong!G10</f>
        <v>Trần Thị Mai Trinh
Mai Thị Ngọc Tuyền</v>
      </c>
      <c r="G194" s="3" t="str">
        <f>DMNPhuong!H10</f>
        <v>2005170928
2005170620</v>
      </c>
      <c r="H194" s="3" t="str">
        <f>DMNPhuong!I10</f>
        <v>08DHTP4</v>
      </c>
      <c r="I194" s="53"/>
    </row>
    <row r="195" spans="1:9" ht="22.5" customHeight="1" x14ac:dyDescent="0.25">
      <c r="A195" s="533" t="s">
        <v>742</v>
      </c>
      <c r="B195" s="533"/>
      <c r="C195" s="533"/>
      <c r="D195" s="533"/>
      <c r="E195" s="533"/>
      <c r="F195" s="533"/>
      <c r="G195" s="533"/>
      <c r="H195" s="533"/>
      <c r="I195" s="533"/>
    </row>
    <row r="196" spans="1:9" ht="47.25" x14ac:dyDescent="0.25">
      <c r="A196" s="37">
        <v>1</v>
      </c>
      <c r="B196" s="37" t="s">
        <v>2453</v>
      </c>
      <c r="C196" s="3" t="str">
        <f>TTHCam!B8</f>
        <v>Đánh giá khả năng "che" vị đắng của dịch chiết khổ qua bằng một số phương pháp khác nhau</v>
      </c>
      <c r="D196" s="32">
        <f>TTHCam!C8</f>
        <v>1</v>
      </c>
      <c r="E196" s="19" t="str">
        <f>TTHCam!D8</f>
        <v>So sánh và đề xuất phương pháp che vị đắng của dịch chiết khổ qua và từ đó áp dụng vào thực phẩm có chứa hợp chất sinh học.</v>
      </c>
      <c r="F196" s="3" t="str">
        <f>TTHCam!G8</f>
        <v>Đỗ Thị Kim Anh
Văn Thị Dung
Trần Nguyễn Bảo Châu</v>
      </c>
      <c r="G196" s="3" t="str">
        <f>TTHCam!H8</f>
        <v>2005170003
2005170026
2005170017</v>
      </c>
      <c r="H196" s="3" t="str">
        <f>TTHCam!I8</f>
        <v>08DHTP7
08DHTP7
08DHTP7</v>
      </c>
      <c r="I196" s="3" t="str">
        <f>TTHCam!J8</f>
        <v>1 (Đề tài NCKH cấp
 trường của GV)</v>
      </c>
    </row>
    <row r="197" spans="1:9" ht="47.25" x14ac:dyDescent="0.25">
      <c r="A197" s="37">
        <v>2</v>
      </c>
      <c r="B197" s="37" t="s">
        <v>2454</v>
      </c>
      <c r="C197" s="3" t="str">
        <f>TTHCam2!B8</f>
        <v>Đánh giá sự ảnh hưởng của tính chất cảm quan đến mức độ yêu thích của người tiêu dùng đối với sản phẩm nước dừa đóng hộp</v>
      </c>
      <c r="D197" s="32">
        <f>TTHCam2!C8</f>
        <v>1</v>
      </c>
      <c r="E197" s="19" t="str">
        <f>TTHCam2!D8</f>
        <v>Xác định được mối quan hệ giữa thuộc tính cảm quan và mức độ yêu thích của người tiêu dùng đối với sản phẩm nước dừa đóng hộp</v>
      </c>
      <c r="F197" s="3" t="str">
        <f>TTHCam2!G8</f>
        <v>Lê Thị Hồng Ngọc</v>
      </c>
      <c r="G197" s="32">
        <f>TTHCam2!H8</f>
        <v>2005170106</v>
      </c>
      <c r="H197" s="3"/>
      <c r="I197" s="3"/>
    </row>
    <row r="198" spans="1:9" ht="47.25" x14ac:dyDescent="0.25">
      <c r="A198" s="37">
        <v>3</v>
      </c>
      <c r="B198" s="37" t="s">
        <v>2455</v>
      </c>
      <c r="C198" s="3" t="str">
        <f>TTHCam2!B9</f>
        <v>Đánh giá sự ảnh hưởng của tính chất cảm quan đến mức độ yêu thích của người tiêu dùng đối với sản phẩm nước tương</v>
      </c>
      <c r="D198" s="32">
        <f>TTHCam2!C9</f>
        <v>1</v>
      </c>
      <c r="E198" s="19" t="str">
        <f>TTHCam2!D9</f>
        <v>Xác định được mối quan hệ giữa thuộc tính cảm quan và mức độ yêu thích của người tiêu dùng đối với sản phẩm nước tương</v>
      </c>
      <c r="F198" s="3" t="str">
        <f>TTHCam2!G9</f>
        <v>Lê Thị Bảo Yến</v>
      </c>
      <c r="G198" s="32">
        <f>TTHCam2!H9</f>
        <v>2005170640</v>
      </c>
      <c r="H198" s="3"/>
      <c r="I198" s="3"/>
    </row>
    <row r="199" spans="1:9" ht="47.25" x14ac:dyDescent="0.25">
      <c r="A199" s="37">
        <v>4</v>
      </c>
      <c r="B199" s="37" t="s">
        <v>2456</v>
      </c>
      <c r="C199" s="3" t="str">
        <f>TTHCam2!B10</f>
        <v>Đánh giá sự ảnh hưởng của tính chất cảm quan đến mức độ yêu thích của người tiêu dùng đối với sản phẩm tương cà</v>
      </c>
      <c r="D199" s="32">
        <f>TTHCam2!C10</f>
        <v>1</v>
      </c>
      <c r="E199" s="19" t="str">
        <f>TTHCam2!D10</f>
        <v>Xác định được mối quan hệ giữa thuộc tính cảm quan và mức độ yêu thích của người tiêu dùng đối với sản phẩm tương cà</v>
      </c>
      <c r="F199" s="3" t="str">
        <f>TTHCam2!G10</f>
        <v>Nguyễn Thị Kim Thoa</v>
      </c>
      <c r="G199" s="32">
        <f>TTHCam2!H10</f>
        <v>2005170915</v>
      </c>
      <c r="H199" s="3"/>
      <c r="I199" s="3"/>
    </row>
    <row r="200" spans="1:9" ht="47.25" x14ac:dyDescent="0.25">
      <c r="A200" s="37">
        <v>5</v>
      </c>
      <c r="B200" s="37" t="s">
        <v>2457</v>
      </c>
      <c r="C200" s="3" t="str">
        <f>TTHCam2!B11</f>
        <v>Đánh giá sự ảnh hưởng của tính chất cảm quan đến mức độ yêu thích của người tiêu dùng đối với sản phẩm sữa gạo</v>
      </c>
      <c r="D200" s="32">
        <f>TTHCam2!C11</f>
        <v>1</v>
      </c>
      <c r="E200" s="19" t="str">
        <f>TTHCam2!D11</f>
        <v>Xác định được mối quan hệ giữa thuộc tính cảm quan và mức độ yêu thích của người tiêu dùng đối với sản phẩm sữa gạo.</v>
      </c>
      <c r="F200" s="3" t="str">
        <f>TTHCam2!G11</f>
        <v>Nguyễn Thị Thanh Tuyền</v>
      </c>
      <c r="G200" s="32">
        <f>TTHCam2!H11</f>
        <v>2005170624</v>
      </c>
      <c r="H200" s="3"/>
      <c r="I200" s="3"/>
    </row>
    <row r="201" spans="1:9" ht="47.25" x14ac:dyDescent="0.25">
      <c r="A201" s="37">
        <v>6</v>
      </c>
      <c r="B201" s="37" t="s">
        <v>2458</v>
      </c>
      <c r="C201" s="3" t="str">
        <f>TTHCam2!B12</f>
        <v>Đánh giá sự ảnh hưởng của tính chất cảm quan đến mức độ yêu thích của người tiêu dùng đối với sản phẩm sương sáo đóng lon</v>
      </c>
      <c r="D201" s="32">
        <f>TTHCam2!C12</f>
        <v>1</v>
      </c>
      <c r="E201" s="19" t="str">
        <f>TTHCam2!D12</f>
        <v>Xác định được mối quan hệ giữa thuộc tính cảm quan và mức độ yêu thích của người tiêu dùng đối với sản phẩm sương sáo đóng lon</v>
      </c>
      <c r="F201" s="3" t="str">
        <f>TTHCam2!G12</f>
        <v>Lê Trần Quốc Dương</v>
      </c>
      <c r="G201" s="32">
        <f>TTHCam2!H12</f>
        <v>2005170032</v>
      </c>
      <c r="H201" s="3"/>
      <c r="I201" s="3"/>
    </row>
    <row r="202" spans="1:9" ht="47.25" x14ac:dyDescent="0.25">
      <c r="A202" s="37">
        <v>7</v>
      </c>
      <c r="B202" s="37" t="s">
        <v>2459</v>
      </c>
      <c r="C202" s="3" t="str">
        <f>TTHCam2!B13</f>
        <v>Đánh giá sự ảnh hưởng của tính chất cảm quan đến mức độ yêu thích của người tiêu dùng đối với sản phẩm: Hamberger đông lạnh</v>
      </c>
      <c r="D202" s="32">
        <f>TTHCam2!C13</f>
        <v>1</v>
      </c>
      <c r="E202" s="19" t="str">
        <f>TTHCam2!D13</f>
        <v>Xác định được mối quan hệ thuộc tính cảm quan của sản phẩm đến thị hiếu người tiêu dùng</v>
      </c>
      <c r="F202" s="3" t="str">
        <f>TTHCam2!G13</f>
        <v>Cao Thị Nhung</v>
      </c>
      <c r="G202" s="32">
        <f>TTHCam2!H13</f>
        <v>2005170130</v>
      </c>
      <c r="H202" s="3"/>
      <c r="I202" s="3"/>
    </row>
    <row r="203" spans="1:9" ht="47.25" x14ac:dyDescent="0.25">
      <c r="A203" s="37">
        <v>8</v>
      </c>
      <c r="B203" s="37" t="s">
        <v>2460</v>
      </c>
      <c r="C203" s="3" t="str">
        <f>TTHCam2!B14</f>
        <v>Đánh giá sự ảnh hưởng của tính chất cảm quan đến mức độ yêu thích của người tiêu dùng đối với sản phẩm Bánh mì đông lạnh</v>
      </c>
      <c r="D203" s="32">
        <f>TTHCam2!C14</f>
        <v>1</v>
      </c>
      <c r="E203" s="19" t="str">
        <f>TTHCam2!D14</f>
        <v>Xác định được mối quan hệ giữa thuộc tính cảm quan và mức độ yêu thích của người tiêu dùng đối với sản phẩm Bánh mì đông lạnh</v>
      </c>
      <c r="F203" s="3" t="str">
        <f>TTHCam2!G14</f>
        <v>Nguyễn Thùy Dương</v>
      </c>
      <c r="G203" s="32">
        <f>TTHCam2!H14</f>
        <v>2005170030</v>
      </c>
      <c r="H203" s="3"/>
      <c r="I203" s="3"/>
    </row>
    <row r="204" spans="1:9" ht="15.75" x14ac:dyDescent="0.25">
      <c r="A204" s="533" t="s">
        <v>747</v>
      </c>
      <c r="B204" s="533"/>
      <c r="C204" s="533"/>
      <c r="D204" s="533"/>
      <c r="E204" s="533"/>
      <c r="F204" s="533"/>
      <c r="G204" s="533"/>
      <c r="H204" s="533"/>
      <c r="I204" s="533"/>
    </row>
    <row r="205" spans="1:9" s="125" customFormat="1" ht="99" customHeight="1" x14ac:dyDescent="0.25">
      <c r="A205" s="2">
        <v>1</v>
      </c>
      <c r="B205" s="37" t="s">
        <v>2461</v>
      </c>
      <c r="C205" s="79" t="str">
        <f xml:space="preserve"> NTHHoa!B8</f>
        <v>Nghiên cứu các yếu tố ảnh hưởng sản xuất trà hoa đu đủ thảo mộc đóng chai</v>
      </c>
      <c r="D205" s="80" t="str">
        <f xml:space="preserve"> NTHHoa!C8</f>
        <v>2</v>
      </c>
      <c r="E205" s="79" t="str">
        <f xml:space="preserve"> NTHHoa!D8</f>
        <v xml:space="preserve">- Hoàn thiện quy trình sản xuất sản phẩm trà hoa đu đủ dạng uống và khảo sát các yếu tố ảnh hưởng đến quá trình sản xuất trà hoa đu đủ thảo mộc dạng uống.
</v>
      </c>
      <c r="F205" s="79" t="str">
        <f>NTHHoa!G8</f>
        <v xml:space="preserve">Nguyễn Ngọc Lan  </v>
      </c>
      <c r="G205" s="80" t="str">
        <f>NTHHoa!H8</f>
        <v xml:space="preserve">2022170420   
</v>
      </c>
      <c r="H205" s="80" t="str">
        <f>NTHHoa!I8</f>
        <v>08DHDB1</v>
      </c>
      <c r="I205" s="80"/>
    </row>
    <row r="206" spans="1:9" ht="63" x14ac:dyDescent="0.25">
      <c r="A206" s="2">
        <v>2</v>
      </c>
      <c r="B206" s="37" t="s">
        <v>2463</v>
      </c>
      <c r="C206" s="79" t="str">
        <f xml:space="preserve"> NTHHoa!B9</f>
        <v>Nghiên cứu các yếu tố ảnh hưởng sản xuất trà hoa đu đủ thảo mộc dạng túi lọc</v>
      </c>
      <c r="D206" s="80" t="str">
        <f xml:space="preserve"> NTHHoa!C9</f>
        <v>2</v>
      </c>
      <c r="E206" s="79" t="str">
        <f xml:space="preserve"> NTHHoa!D9</f>
        <v>- Hoàn thiện quy trình sản xuất trà hoa đu đủ thảo mộc dạng túi lọc và khảo sát các yếu tố ảnh hưởng đến quá trình sản xuất trà hoa đu đủ thảo mộc dạng túi lọc.</v>
      </c>
      <c r="F206" s="79" t="str">
        <f>NTHHoa!G9</f>
        <v xml:space="preserve">Trần Thị Duyên </v>
      </c>
      <c r="G206" s="80" t="str">
        <f>NTHHoa!H9</f>
        <v xml:space="preserve">2022170023   </v>
      </c>
      <c r="H206" s="80" t="str">
        <f>NTHHoa!I9</f>
        <v xml:space="preserve">08DHDB3          </v>
      </c>
      <c r="I206" s="80"/>
    </row>
    <row r="207" spans="1:9" ht="47.25" x14ac:dyDescent="0.25">
      <c r="A207" s="2">
        <v>3</v>
      </c>
      <c r="B207" s="37" t="s">
        <v>2464</v>
      </c>
      <c r="C207" s="79" t="str">
        <f xml:space="preserve"> NTHHoa!B10</f>
        <v>Nghiên cứu quy trình sản xuất sản xuất sản phẩm sữa chua mè đen - Khảo sát các yếu tố ảnh hưởng</v>
      </c>
      <c r="D207" s="80" t="str">
        <f xml:space="preserve"> NTHHoa!C10</f>
        <v>2</v>
      </c>
      <c r="E207" s="79" t="str">
        <f xml:space="preserve"> NTHHoa!D10</f>
        <v xml:space="preserve">- Khảo sát được các yếu tố ảnh hưởng đến sản xuất sữa chua xoài mè đen.
</v>
      </c>
      <c r="F207" s="79" t="str">
        <f>NTHHoa!G10</f>
        <v>Nguyễn Thị Trường Viên</v>
      </c>
      <c r="G207" s="80" t="str">
        <f>NTHHoa!H10</f>
        <v xml:space="preserve">2022170306 
                  </v>
      </c>
      <c r="H207" s="80" t="str">
        <f>NTHHoa!I10</f>
        <v>08DHDB1</v>
      </c>
      <c r="I207" s="80"/>
    </row>
    <row r="208" spans="1:9" ht="31.5" x14ac:dyDescent="0.25">
      <c r="A208" s="2">
        <v>4</v>
      </c>
      <c r="B208" s="37" t="s">
        <v>2465</v>
      </c>
      <c r="C208" s="79" t="str">
        <f xml:space="preserve"> NTHHoa!B11</f>
        <v>Nghiên cứu quy trình sản xuất sản xuất sản phẩm sữa chua mè đen - Hoàn thiện quy trình</v>
      </c>
      <c r="D208" s="80" t="str">
        <f xml:space="preserve"> NTHHoa!C11</f>
        <v>2</v>
      </c>
      <c r="E208" s="79" t="str">
        <f xml:space="preserve"> NTHHoa!D11</f>
        <v>- Hoàn thiện quy trình sản xuất sữa chua xoài mè đen.</v>
      </c>
      <c r="F208" s="79" t="str">
        <f>NTHHoa!G11</f>
        <v>Lê Thị Ngọc Lụa</v>
      </c>
      <c r="G208" s="80" t="str">
        <f>NTHHoa!H11</f>
        <v xml:space="preserve">2022170063                     </v>
      </c>
      <c r="H208" s="80" t="str">
        <f>NTHHoa!I11</f>
        <v>08DHDB3</v>
      </c>
      <c r="I208" s="80"/>
    </row>
    <row r="209" spans="1:9" ht="31.5" x14ac:dyDescent="0.25">
      <c r="A209" s="2">
        <v>5</v>
      </c>
      <c r="B209" s="37" t="s">
        <v>2466</v>
      </c>
      <c r="C209" s="79" t="str">
        <f xml:space="preserve"> NTHHoa!B12</f>
        <v>Nghiên cứu sản xuất Kefir nước –  soda vị trái cây - Khảo sát các yếu tố ảnh hưởng</v>
      </c>
      <c r="D209" s="80" t="str">
        <f xml:space="preserve"> NTHHoa!C12</f>
        <v>2</v>
      </c>
      <c r="E209" s="79" t="str">
        <f xml:space="preserve"> NTHHoa!D12</f>
        <v>- Khảo sát các yếu tố ảnh hưởng đến sản xuất Kefir nước –  soda vị trái cây.</v>
      </c>
      <c r="F209" s="79" t="str">
        <f>NTHHoa!G12</f>
        <v>Nguyễn Thị Kim Cương</v>
      </c>
      <c r="G209" s="80" t="str">
        <f>NTHHoa!H12</f>
        <v xml:space="preserve">2022170009
</v>
      </c>
      <c r="H209" s="80" t="str">
        <f>NTHHoa!I12</f>
        <v xml:space="preserve">08DHDB3
  </v>
      </c>
      <c r="I209" s="80"/>
    </row>
    <row r="210" spans="1:9" ht="31.5" x14ac:dyDescent="0.25">
      <c r="A210" s="2">
        <v>6</v>
      </c>
      <c r="B210" s="37" t="s">
        <v>2467</v>
      </c>
      <c r="C210" s="79" t="str">
        <f xml:space="preserve"> NTHHoa!B13</f>
        <v>Nghiên cứu sản xuất Kefir nước –  soda vị trái cây - Hoàn thiện sản phẩm</v>
      </c>
      <c r="D210" s="80" t="str">
        <f xml:space="preserve"> NTHHoa!C13</f>
        <v>2</v>
      </c>
      <c r="E210" s="79" t="str">
        <f xml:space="preserve"> NTHHoa!D13</f>
        <v>- Hoàn thiện quy trình sản xuất Kefir nước –  soda vị trái cây.</v>
      </c>
      <c r="F210" s="79" t="str">
        <f>NTHHoa!G13</f>
        <v>Nguyễn Thị Mỹ Linh</v>
      </c>
      <c r="G210" s="80" t="str">
        <f>NTHHoa!H13</f>
        <v xml:space="preserve">2022170062 </v>
      </c>
      <c r="H210" s="80" t="str">
        <f>NTHHoa!I13</f>
        <v xml:space="preserve">08DHDB3         </v>
      </c>
      <c r="I210" s="80"/>
    </row>
    <row r="211" spans="1:9" ht="51.75" customHeight="1" x14ac:dyDescent="0.25">
      <c r="A211" s="2">
        <v>7</v>
      </c>
      <c r="B211" s="37" t="s">
        <v>2468</v>
      </c>
      <c r="C211" s="79" t="str">
        <f xml:space="preserve"> NTHHoa!B14</f>
        <v>Nghiên cứu quy trình công nghệ sản xuất trà gạo lứt đậu đen xanh lòng hạt chia - Khảo sát các yếu tố ảnh hưởng</v>
      </c>
      <c r="D211" s="80" t="str">
        <f xml:space="preserve"> NTHHoa!C14</f>
        <v>2</v>
      </c>
      <c r="E211" s="79" t="str">
        <f xml:space="preserve"> NTHHoa!D14</f>
        <v xml:space="preserve">- Khảo sát các yếu tố ảnh hưởng đến sản xuất trà gạo lứt đậu đen xanh lòng hạt chia  
</v>
      </c>
      <c r="F211" s="79" t="str">
        <f>NTHHoa!G14</f>
        <v xml:space="preserve"> Trương Huỳnh Duyên</v>
      </c>
      <c r="G211" s="80" t="str">
        <f>NTHHoa!H14</f>
        <v xml:space="preserve"> 2022170216</v>
      </c>
      <c r="H211" s="80" t="str">
        <f>NTHHoa!I14</f>
        <v xml:space="preserve"> 08DHDB2</v>
      </c>
      <c r="I211" s="80"/>
    </row>
    <row r="212" spans="1:9" ht="39" customHeight="1" x14ac:dyDescent="0.25">
      <c r="A212" s="2">
        <v>8</v>
      </c>
      <c r="B212" s="37" t="s">
        <v>2469</v>
      </c>
      <c r="C212" s="79" t="str">
        <f xml:space="preserve"> NTHHoa!B15</f>
        <v>Nghiên cứu quy trình công nghệ sản xuất trà gạo lứt đậu đen xanh lòng hạt chia - Hoàn thiện quy trình</v>
      </c>
      <c r="D212" s="80" t="str">
        <f xml:space="preserve"> NTHHoa!C15</f>
        <v>2</v>
      </c>
      <c r="E212" s="79" t="str">
        <f xml:space="preserve"> NTHHoa!D15</f>
        <v xml:space="preserve">- Hoàn thiện quy trình sản xuất trà gạo lứt đậu đen xanh lòng hạt chia  </v>
      </c>
      <c r="F212" s="79" t="str">
        <f>NTHHoa!G15</f>
        <v xml:space="preserve"> Trần Thị Quế Xuân</v>
      </c>
      <c r="G212" s="80" t="str">
        <f>NTHHoa!H15</f>
        <v xml:space="preserve"> 2022170310 </v>
      </c>
      <c r="H212" s="80" t="str">
        <f>NTHHoa!I15</f>
        <v xml:space="preserve">08DHDB1      </v>
      </c>
      <c r="I212" s="80"/>
    </row>
    <row r="213" spans="1:9" ht="47.25" x14ac:dyDescent="0.25">
      <c r="A213" s="2">
        <v>9</v>
      </c>
      <c r="B213" s="37" t="s">
        <v>2470</v>
      </c>
      <c r="C213" s="79" t="str">
        <f xml:space="preserve"> NTHHoa!B16</f>
        <v>Khảo sát yếu tố ảnh hưởng đến sản xuất sữa chua hoa quả xoài nho - Khảo sát các yếu tố ảnh hưởng</v>
      </c>
      <c r="D213" s="80" t="str">
        <f xml:space="preserve"> NTHHoa!C16</f>
        <v>2</v>
      </c>
      <c r="E213" s="79" t="str">
        <f xml:space="preserve"> NTHHoa!D16</f>
        <v xml:space="preserve">- Khảo sát yếu tố ảnh hưởng đến sản xuất sữa chua hoa quả xoài nho
</v>
      </c>
      <c r="F213" s="79" t="str">
        <f>NTHHoa!G16</f>
        <v xml:space="preserve"> Võ Thị Kim Chi </v>
      </c>
      <c r="G213" s="80" t="str">
        <f>NTHHoa!H16</f>
        <v xml:space="preserve"> 2022170206</v>
      </c>
      <c r="H213" s="80" t="str">
        <f>NTHHoa!I16</f>
        <v xml:space="preserve"> 08DHDB2</v>
      </c>
      <c r="I213" s="80"/>
    </row>
    <row r="214" spans="1:9" ht="31.5" x14ac:dyDescent="0.25">
      <c r="A214" s="2">
        <v>10</v>
      </c>
      <c r="B214" s="37" t="s">
        <v>2471</v>
      </c>
      <c r="C214" s="79" t="str">
        <f xml:space="preserve"> NTHHoa!B17</f>
        <v>Khảo sát yếu tố ảnh hưởng đến sản xuất sữa chua hoa quả xoài nho- Hoàn thiện quy trình</v>
      </c>
      <c r="D214" s="80" t="str">
        <f xml:space="preserve"> NTHHoa!C17</f>
        <v>2</v>
      </c>
      <c r="E214" s="79" t="str">
        <f xml:space="preserve"> NTHHoa!D17</f>
        <v>- Hoàn thiện quy trình sản xuất sữa chua hoa quả xoài nho</v>
      </c>
      <c r="F214" s="79" t="str">
        <f>NTHHoa!G17</f>
        <v xml:space="preserve"> Võ Thị Phương Nguyên</v>
      </c>
      <c r="G214" s="80" t="str">
        <f>NTHHoa!H17</f>
        <v xml:space="preserve"> 2022170071 </v>
      </c>
      <c r="H214" s="80" t="str">
        <f>NTHHoa!I17</f>
        <v xml:space="preserve">08DHDB3        </v>
      </c>
      <c r="I214" s="80"/>
    </row>
    <row r="215" spans="1:9" ht="47.25" x14ac:dyDescent="0.25">
      <c r="A215" s="2">
        <v>11</v>
      </c>
      <c r="B215" s="37" t="s">
        <v>2472</v>
      </c>
      <c r="C215" s="79" t="str">
        <f xml:space="preserve"> NTHHoa!B18</f>
        <v>Nghiên cứu quy trình sản xuất sản phẩm pate chay- Khảo sát các yếu tố ảnh hưởng</v>
      </c>
      <c r="D215" s="80" t="str">
        <f xml:space="preserve"> NTHHoa!C18</f>
        <v>2</v>
      </c>
      <c r="E215" s="79" t="str">
        <f xml:space="preserve"> NTHHoa!D18</f>
        <v xml:space="preserve">- Khảo sát được các yếu tố ảnh hưởng đến sản xuất pate chay.
</v>
      </c>
      <c r="F215" s="79" t="str">
        <f>NTHHoa!G18</f>
        <v xml:space="preserve"> Phan Lạc Bình</v>
      </c>
      <c r="G215" s="80" t="str">
        <f>NTHHoa!H18</f>
        <v xml:space="preserve"> 2022170203</v>
      </c>
      <c r="H215" s="80" t="str">
        <f>NTHHoa!I18</f>
        <v xml:space="preserve"> 08DHDB1</v>
      </c>
      <c r="I215" s="80"/>
    </row>
    <row r="216" spans="1:9" ht="49.5" customHeight="1" x14ac:dyDescent="0.25">
      <c r="A216" s="2">
        <v>12</v>
      </c>
      <c r="B216" s="37" t="s">
        <v>2473</v>
      </c>
      <c r="C216" s="79" t="str">
        <f xml:space="preserve"> NTHHoa!B19</f>
        <v>Nghiên cứu quy trình sản xuất sản phẩm pate chay - Hoàn thiện quy trình</v>
      </c>
      <c r="D216" s="80" t="str">
        <f xml:space="preserve"> NTHHoa!C19</f>
        <v>2</v>
      </c>
      <c r="E216" s="79" t="str">
        <f xml:space="preserve"> NTHHoa!D19</f>
        <v>- Hoàn thiện được quy trình sản xuất sản phẩm pate chay.</v>
      </c>
      <c r="F216" s="79" t="str">
        <f>NTHHoa!G19</f>
        <v xml:space="preserve"> Lê Đỗ Minh Hùng</v>
      </c>
      <c r="G216" s="80" t="str">
        <f>NTHHoa!H19</f>
        <v xml:space="preserve"> 2022170044</v>
      </c>
      <c r="H216" s="80" t="str">
        <f>NTHHoa!I19</f>
        <v xml:space="preserve"> 08DHDB3</v>
      </c>
      <c r="I216" s="80"/>
    </row>
    <row r="217" spans="1:9" ht="31.5" x14ac:dyDescent="0.25">
      <c r="A217" s="2">
        <v>13</v>
      </c>
      <c r="B217" s="37" t="s">
        <v>2474</v>
      </c>
      <c r="C217" s="79" t="str">
        <f xml:space="preserve"> NTHHoa!B20</f>
        <v>Nghiên cứu quy trình sản xuất sản phẩm trà hạt bơ cam thảo-Khảo sát các yếu tố ảnh hưởng</v>
      </c>
      <c r="D217" s="80" t="str">
        <f xml:space="preserve"> NTHHoa!C20</f>
        <v>2</v>
      </c>
      <c r="E217" s="79" t="str">
        <f xml:space="preserve"> NTHHoa!D20</f>
        <v xml:space="preserve">- Khảo sát các yếu tố ảnh hưởng đến sản xuất sản phẩm trà hạt bơ cam thảo 
</v>
      </c>
      <c r="F217" s="79" t="str">
        <f>NTHHoa!G20</f>
        <v xml:space="preserve"> Nguyễn Thị Như Quỳnh</v>
      </c>
      <c r="G217" s="80" t="str">
        <f>NTHHoa!H20</f>
        <v xml:space="preserve"> 2005170532</v>
      </c>
      <c r="H217" s="80" t="str">
        <f>NTHHoa!I20</f>
        <v xml:space="preserve"> 08DHTP6</v>
      </c>
      <c r="I217" s="80"/>
    </row>
    <row r="218" spans="1:9" ht="31.5" x14ac:dyDescent="0.25">
      <c r="A218" s="37">
        <v>14</v>
      </c>
      <c r="B218" s="37" t="s">
        <v>2475</v>
      </c>
      <c r="C218" s="79" t="str">
        <f xml:space="preserve"> NTHHoa!B21</f>
        <v>Nghiên cứu quy trình sản xuất sản phẩm trà hạt bơ cam thảo-Hoàn thiện quy trình</v>
      </c>
      <c r="D218" s="80" t="str">
        <f xml:space="preserve"> NTHHoa!C21</f>
        <v>2</v>
      </c>
      <c r="E218" s="79" t="str">
        <f xml:space="preserve"> NTHHoa!D21</f>
        <v>- Hoàn thiện quy trình sản xuất sản phẩm trà hạt bơ cam thảo</v>
      </c>
      <c r="F218" s="79" t="str">
        <f>NTHHoa!G21</f>
        <v xml:space="preserve"> Đặng Thị Anh Thư</v>
      </c>
      <c r="G218" s="80" t="str">
        <f>NTHHoa!H21</f>
        <v xml:space="preserve"> 2005170175</v>
      </c>
      <c r="H218" s="80" t="str">
        <f>NTHHoa!I21</f>
        <v xml:space="preserve"> 08DHTP5    </v>
      </c>
      <c r="I218" s="80"/>
    </row>
    <row r="219" spans="1:9" ht="31.5" x14ac:dyDescent="0.25">
      <c r="A219" s="2">
        <v>15</v>
      </c>
      <c r="B219" s="37" t="s">
        <v>2476</v>
      </c>
      <c r="C219" s="79" t="str">
        <f xml:space="preserve"> NTHHoa!B22</f>
        <v>Nghiên cứu quy trình sản xuất nước dừa kefir có bổ sung nha đam - Khảo sát các yếu tố ảnh hưởng</v>
      </c>
      <c r="D219" s="80" t="str">
        <f xml:space="preserve"> NTHHoa!C22</f>
        <v>2</v>
      </c>
      <c r="E219" s="79" t="str">
        <f xml:space="preserve"> NTHHoa!D22</f>
        <v xml:space="preserve">- Khảo sát các yếu tố ảnh hưởng đến sản xuất  nước dừa kefir có bổ sung nha đam 
</v>
      </c>
      <c r="F219" s="79" t="str">
        <f>NTHHoa!G22</f>
        <v xml:space="preserve"> Võ Thị Thùy Trâm </v>
      </c>
      <c r="G219" s="80" t="str">
        <f>NTHHoa!H22</f>
        <v xml:space="preserve"> 2022170293 
</v>
      </c>
      <c r="H219" s="80" t="str">
        <f>NTHHoa!I22</f>
        <v xml:space="preserve"> 08DHDB1</v>
      </c>
      <c r="I219" s="80"/>
    </row>
    <row r="220" spans="1:9" ht="31.5" x14ac:dyDescent="0.25">
      <c r="A220" s="2">
        <v>16</v>
      </c>
      <c r="B220" s="37" t="s">
        <v>2477</v>
      </c>
      <c r="C220" s="79" t="str">
        <f xml:space="preserve"> NTHHoa!B23</f>
        <v>Nghiên cứu quy trình sản xuất nước dừa kefir có bổ sung nha đam - Hoàn thiện quy trình</v>
      </c>
      <c r="D220" s="80" t="str">
        <f xml:space="preserve"> NTHHoa!C23</f>
        <v>2</v>
      </c>
      <c r="E220" s="79" t="str">
        <f xml:space="preserve"> NTHHoa!D23</f>
        <v xml:space="preserve">- Hoàn thiện quy trình sản xuất nước dừa kefir 
có bổ sung nha đam </v>
      </c>
      <c r="F220" s="79" t="str">
        <f>NTHHoa!G23</f>
        <v xml:space="preserve"> Võ Thị Kim Thùy</v>
      </c>
      <c r="G220" s="80" t="str">
        <f>NTHHoa!H23</f>
        <v xml:space="preserve"> 2022170287 </v>
      </c>
      <c r="H220" s="80" t="str">
        <f>NTHHoa!I23</f>
        <v xml:space="preserve"> 08DHDB1     </v>
      </c>
      <c r="I220" s="80"/>
    </row>
    <row r="221" spans="1:9" ht="47.25" x14ac:dyDescent="0.25">
      <c r="A221" s="2">
        <v>17</v>
      </c>
      <c r="B221" s="37" t="s">
        <v>2478</v>
      </c>
      <c r="C221" s="79" t="str">
        <f xml:space="preserve"> NTHHoa!B24</f>
        <v>Nghiên cứu quy trình sản xuất sữa chua mủ trôm hạt sen - Khảo sát các yếu tố ảnh hưởng</v>
      </c>
      <c r="D221" s="80" t="str">
        <f xml:space="preserve"> NTHHoa!C24</f>
        <v>2</v>
      </c>
      <c r="E221" s="79" t="str">
        <f xml:space="preserve"> NTHHoa!D24</f>
        <v xml:space="preserve">- Khảo sát các yếu tố ảnh hưởng đến sản xuất  sữa chua mủ trôm hạt sen.
</v>
      </c>
      <c r="F221" s="79" t="str">
        <f>NTHHoa!G24</f>
        <v xml:space="preserve"> Kiều Đinh Minh Thư</v>
      </c>
      <c r="G221" s="80" t="str">
        <f>NTHHoa!H24</f>
        <v xml:space="preserve"> 2005175002</v>
      </c>
      <c r="H221" s="80" t="str">
        <f>NTHHoa!I24</f>
        <v xml:space="preserve"> 08DHTP5</v>
      </c>
      <c r="I221" s="80"/>
    </row>
    <row r="222" spans="1:9" ht="31.5" x14ac:dyDescent="0.25">
      <c r="A222" s="2">
        <v>18</v>
      </c>
      <c r="B222" s="37" t="s">
        <v>2479</v>
      </c>
      <c r="C222" s="79" t="str">
        <f xml:space="preserve"> NTHHoa!B25</f>
        <v>Nghiên cứu quy trình sản xuất sữa chua mủ trôm hạt sen - Hoàn thiện sản phẩm</v>
      </c>
      <c r="D222" s="80" t="str">
        <f xml:space="preserve"> NTHHoa!C25</f>
        <v>2</v>
      </c>
      <c r="E222" s="79" t="str">
        <f xml:space="preserve"> NTHHoa!D25</f>
        <v>- Hoàn thiện quy trình sản xuất  sữa chua mủ trôm hạt sen.</v>
      </c>
      <c r="F222" s="79" t="str">
        <f>NTHHoa!G25</f>
        <v xml:space="preserve"> Trần Thị Phương Thanh</v>
      </c>
      <c r="G222" s="80" t="str">
        <f>NTHHoa!H25</f>
        <v xml:space="preserve"> 2005177601</v>
      </c>
      <c r="H222" s="80" t="str">
        <f>NTHHoa!I25</f>
        <v xml:space="preserve"> 08DHTP6</v>
      </c>
      <c r="I222" s="80"/>
    </row>
    <row r="223" spans="1:9" ht="31.5" x14ac:dyDescent="0.25">
      <c r="A223" s="2">
        <v>19</v>
      </c>
      <c r="B223" s="37" t="s">
        <v>2480</v>
      </c>
      <c r="C223" s="79" t="str">
        <f xml:space="preserve"> NTHHoa!B26</f>
        <v>Khảo sát quy trình sản xuất cơm cháy chà bông nấm kim châm</v>
      </c>
      <c r="D223" s="80" t="str">
        <f xml:space="preserve"> NTHHoa!C26</f>
        <v>2</v>
      </c>
      <c r="E223" s="79" t="str">
        <f xml:space="preserve"> NTHHoa!D26</f>
        <v>Hoàn thiện quy trình sản xuất sản phẩm
 Cơm cháy chà bông nấm kim châm</v>
      </c>
      <c r="F223" s="79" t="str">
        <f>NTHHoa!G26</f>
        <v xml:space="preserve"> Dương Thị Thu Liên</v>
      </c>
      <c r="G223" s="80">
        <f>NTHHoa!H26</f>
        <v>2022170234</v>
      </c>
      <c r="H223" s="80" t="str">
        <f>NTHHoa!I26</f>
        <v>08DHDB1</v>
      </c>
      <c r="I223" s="80"/>
    </row>
    <row r="224" spans="1:9" ht="31.5" x14ac:dyDescent="0.25">
      <c r="A224" s="2">
        <v>20</v>
      </c>
      <c r="B224" s="37" t="s">
        <v>2481</v>
      </c>
      <c r="C224" s="79" t="str">
        <f xml:space="preserve"> NTHHoa!B27</f>
        <v>Nghiên cứu quy trình công nghệ sản xuất xuất mứt đông dừa nước – Khảo sát các yếu tố ảnh hưởng</v>
      </c>
      <c r="D224" s="80">
        <f xml:space="preserve"> NTHHoa!C27</f>
        <v>2</v>
      </c>
      <c r="E224" s="79" t="str">
        <f xml:space="preserve"> NTHHoa!D27</f>
        <v xml:space="preserve">Khảo sát các yếu tố ảnh hưởng đến sản xuất 
mứt đông dừa nước. </v>
      </c>
      <c r="F224" s="79" t="str">
        <f>NTHHoa!G27</f>
        <v xml:space="preserve"> Mai Công Đỉnh</v>
      </c>
      <c r="G224" s="80">
        <f>NTHHoa!H27</f>
        <v>2022170212</v>
      </c>
      <c r="H224" s="80" t="str">
        <f>NTHHoa!I27</f>
        <v xml:space="preserve"> 08DHDB2</v>
      </c>
      <c r="I224" s="80"/>
    </row>
    <row r="225" spans="1:9" ht="47.25" x14ac:dyDescent="0.25">
      <c r="A225" s="2">
        <v>21</v>
      </c>
      <c r="B225" s="37" t="s">
        <v>2482</v>
      </c>
      <c r="C225" s="79" t="str">
        <f xml:space="preserve"> NTHHoa!B28</f>
        <v>Nghiên cứu quy trình công nghệ sản xuất xuất mứt đông dừa nước – Hoàn thiện quy trình sản xuất mứt đông dừa nước.</v>
      </c>
      <c r="D225" s="80">
        <f xml:space="preserve"> NTHHoa!C28</f>
        <v>2</v>
      </c>
      <c r="E225" s="79" t="str">
        <f xml:space="preserve"> NTHHoa!D28</f>
        <v>– Hoàn thiện quy trình sản xuất mứt đông dừa nước.</v>
      </c>
      <c r="F225" s="79" t="str">
        <f>NTHHoa!G28</f>
        <v xml:space="preserve"> Phạm Thị Ngọc Lan</v>
      </c>
      <c r="G225" s="80">
        <f>NTHHoa!H28</f>
        <v>2022170053</v>
      </c>
      <c r="H225" s="80" t="str">
        <f>NTHHoa!I28</f>
        <v>08DHDB3</v>
      </c>
      <c r="I225" s="80"/>
    </row>
    <row r="226" spans="1:9" ht="31.5" x14ac:dyDescent="0.25">
      <c r="A226" s="2">
        <v>22</v>
      </c>
      <c r="B226" s="37" t="s">
        <v>2483</v>
      </c>
      <c r="C226" s="79" t="str">
        <f xml:space="preserve"> NTHHoa!B29</f>
        <v>Nghiên cứu quy trình công nghệ sản xuất nước ép bí đỏ bổ sung mật ong - Khảo sát các yếu tố ảnh hưởng</v>
      </c>
      <c r="D226" s="80">
        <f xml:space="preserve"> NTHHoa!C29</f>
        <v>2</v>
      </c>
      <c r="E226" s="79" t="str">
        <f xml:space="preserve"> NTHHoa!D29</f>
        <v xml:space="preserve">- Khảo sát được các yếu tố ảnh hưởng đến sản xuất nước ép bí đỏ bổ sung mật ong </v>
      </c>
      <c r="F226" s="79" t="str">
        <f>NTHHoa!G29</f>
        <v xml:space="preserve">  Phạm Trúc Giang</v>
      </c>
      <c r="G226" s="80">
        <f>NTHHoa!H29</f>
        <v>2005170040</v>
      </c>
      <c r="H226" s="80" t="str">
        <f>NTHHoa!I29</f>
        <v xml:space="preserve"> 08DHTP7 </v>
      </c>
      <c r="I226" s="80"/>
    </row>
    <row r="227" spans="1:9" ht="47.25" x14ac:dyDescent="0.25">
      <c r="A227" s="2">
        <v>23</v>
      </c>
      <c r="B227" s="37" t="s">
        <v>2484</v>
      </c>
      <c r="C227" s="79" t="str">
        <f xml:space="preserve"> NTHHoa!B30</f>
        <v>Nghiên cứu quy trình công nghệ sản xuất nước ép bí đỏ bổ sung mật ong - Hoàn thiện quy trình sản xuất</v>
      </c>
      <c r="D227" s="80">
        <f xml:space="preserve"> NTHHoa!C30</f>
        <v>2</v>
      </c>
      <c r="E227" s="79" t="str">
        <f xml:space="preserve"> NTHHoa!D30</f>
        <v xml:space="preserve">
- Hoàn thiện được quy trình sản xuất sản phẩm nước ép bí đỏ bổ sung mật ong </v>
      </c>
      <c r="F227" s="79" t="str">
        <f>NTHHoa!G30</f>
        <v>Võ Thị Ngọc Hiền</v>
      </c>
      <c r="G227" s="80" t="str">
        <f>NTHHoa!H30</f>
        <v xml:space="preserve">
 2005170364</v>
      </c>
      <c r="H227" s="80" t="str">
        <f>NTHHoa!I30</f>
        <v xml:space="preserve">
 08DHTP6</v>
      </c>
      <c r="I227" s="80"/>
    </row>
    <row r="228" spans="1:9" ht="78.75" x14ac:dyDescent="0.25">
      <c r="A228" s="2">
        <v>24</v>
      </c>
      <c r="B228" s="37" t="s">
        <v>2485</v>
      </c>
      <c r="C228" s="79" t="str">
        <f xml:space="preserve"> NTHHoa!B31</f>
        <v>Nghiên cứu các yếu tố ảnh hưởng sản xuất trà lá bồ công anh thảo mộc đóng chai</v>
      </c>
      <c r="D228" s="80" t="str">
        <f xml:space="preserve"> NTHHoa!C31</f>
        <v>2</v>
      </c>
      <c r="E228" s="79" t="str">
        <f xml:space="preserve"> NTHHoa!D31</f>
        <v xml:space="preserve">- Hoàn thiện quy trình sản xuất sản phẩm trà lá bồ công anh dạng uống và khảo sát các yếu tố ảnh hưởng đến quá trình sản xuất trà lá bồ công anh thảo mộc dạng uống.
</v>
      </c>
      <c r="F228" s="79" t="str">
        <f>NTHHoa!G31</f>
        <v>Võ Hoàng Oanh</v>
      </c>
      <c r="G228" s="80">
        <f>NTHHoa!H31</f>
        <v>2005170511</v>
      </c>
      <c r="H228" s="80" t="str">
        <f>NTHHoa!I31</f>
        <v>08DHTP6</v>
      </c>
      <c r="I228" s="80"/>
    </row>
    <row r="229" spans="1:9" ht="63" x14ac:dyDescent="0.25">
      <c r="A229" s="2">
        <v>25</v>
      </c>
      <c r="B229" s="37" t="s">
        <v>2486</v>
      </c>
      <c r="C229" s="79" t="str">
        <f xml:space="preserve"> NTHHoa!B32</f>
        <v>Nghiên cứu các yếu tố ảnh hưởng sản xuất trà lá bồ công anh thảo mộc dạng túi lọc</v>
      </c>
      <c r="D229" s="80" t="str">
        <f xml:space="preserve"> NTHHoa!C32</f>
        <v>2</v>
      </c>
      <c r="E229" s="79" t="str">
        <f xml:space="preserve"> NTHHoa!D32</f>
        <v>- Hoàn thiện quy trình sản xuất trà lá bồ công anh thảo mộc dạng túi lọc và khảo sát các yếu tố ảnh hưởng đến quá trình sản xuất trà lá bồ công anh thảo mộc dạng túi lọc.</v>
      </c>
      <c r="F229" s="79" t="str">
        <f>NTHHoa!G32</f>
        <v xml:space="preserve"> Võ Thúy Anh </v>
      </c>
      <c r="G229" s="80" t="str">
        <f>NTHHoa!H32</f>
        <v xml:space="preserve">2005170012  
</v>
      </c>
      <c r="H229" s="80" t="str">
        <f>NTHHoa!I32</f>
        <v xml:space="preserve">08DHTP7        </v>
      </c>
      <c r="I229" s="80"/>
    </row>
    <row r="230" spans="1:9" ht="47.25" x14ac:dyDescent="0.25">
      <c r="A230" s="2">
        <v>26</v>
      </c>
      <c r="B230" s="37" t="s">
        <v>2487</v>
      </c>
      <c r="C230" s="79" t="str">
        <f xml:space="preserve"> NTHHoa!B33</f>
        <v>Nghiên cứu quy trình sản xuất sản xuất sản phẩm natto đậu nành  - Khảo sát các yếu tố ảnh hưởng</v>
      </c>
      <c r="D230" s="80" t="str">
        <f xml:space="preserve"> NTHHoa!C33</f>
        <v>2</v>
      </c>
      <c r="E230" s="79" t="str">
        <f xml:space="preserve"> NTHHoa!D33</f>
        <v xml:space="preserve">- Khảo sát được các yếu tố ảnh hưởng đến sản xuất natto đậu nành.
</v>
      </c>
      <c r="F230" s="79" t="str">
        <f>NTHHoa!G33</f>
        <v xml:space="preserve">Nguyễn Phan Ngọc Hân </v>
      </c>
      <c r="G230" s="80" t="str">
        <f>NTHHoa!H33</f>
        <v>2005170355</v>
      </c>
      <c r="H230" s="80" t="str">
        <f>NTHHoa!I33</f>
        <v>08DHTP4</v>
      </c>
      <c r="I230" s="80"/>
    </row>
    <row r="231" spans="1:9" ht="31.5" x14ac:dyDescent="0.25">
      <c r="A231" s="2">
        <v>27</v>
      </c>
      <c r="B231" s="37" t="s">
        <v>2488</v>
      </c>
      <c r="C231" s="79" t="str">
        <f xml:space="preserve"> NTHHoa!B34</f>
        <v>Nghiên cứu quy trình sản xuất sản xuất sản phẩm natto đậu nành - Hoàn thiện quy trình</v>
      </c>
      <c r="D231" s="80" t="str">
        <f xml:space="preserve"> NTHHoa!C34</f>
        <v>2</v>
      </c>
      <c r="E231" s="79" t="str">
        <f xml:space="preserve"> NTHHoa!D34</f>
        <v>- Hoàn thiện quy trình sản xuất natto đậu nành</v>
      </c>
      <c r="F231" s="79"/>
      <c r="G231" s="80"/>
      <c r="H231" s="80"/>
      <c r="I231" s="80"/>
    </row>
    <row r="232" spans="1:9" ht="15.75" x14ac:dyDescent="0.25">
      <c r="A232" s="533" t="s">
        <v>1093</v>
      </c>
      <c r="B232" s="533"/>
      <c r="C232" s="533"/>
      <c r="D232" s="533"/>
      <c r="E232" s="533"/>
      <c r="F232" s="533"/>
      <c r="G232" s="533"/>
      <c r="H232" s="533"/>
      <c r="I232" s="533"/>
    </row>
    <row r="233" spans="1:9" ht="54.75" customHeight="1" x14ac:dyDescent="0.25">
      <c r="A233" s="2">
        <v>1</v>
      </c>
      <c r="B233" s="37" t="s">
        <v>2489</v>
      </c>
      <c r="C233" s="134" t="str">
        <f>TCHai!B8</f>
        <v>Nghiên cứu sản xuất thử nghiệm chlorophyll tan trong nước từ bèo tấm</v>
      </c>
      <c r="D233" s="135">
        <f>TCHai!C8</f>
        <v>1</v>
      </c>
      <c r="E233" s="268" t="str">
        <f>TCHai!D8</f>
        <v>Xác định được một số thông số công nghệ trong quy trình sản xuất chlorophyll tan trong nước từ bèo tấm</v>
      </c>
      <c r="F233" s="134" t="str">
        <f>TCHai!G8</f>
        <v>Đặng Thị Tuyết Dung</v>
      </c>
      <c r="G233" s="135">
        <f>TCHai!H8</f>
        <v>2022170213</v>
      </c>
      <c r="H233" s="135" t="str">
        <f>TCHai!I8</f>
        <v>08DHDB1</v>
      </c>
      <c r="I233" s="134" t="str">
        <f>TCHai!J8</f>
        <v>NCKH GV - vườn ươm</v>
      </c>
    </row>
    <row r="234" spans="1:9" ht="18" customHeight="1" x14ac:dyDescent="0.25">
      <c r="A234" s="2">
        <v>2</v>
      </c>
      <c r="B234" s="37" t="s">
        <v>2492</v>
      </c>
      <c r="C234" s="134" t="str">
        <f>TCHai!B9</f>
        <v>Nghiên cứu phát triển sản phẩm sữa gấc đóng lon</v>
      </c>
      <c r="D234" s="135">
        <f>TCHai!C9</f>
        <v>2</v>
      </c>
      <c r="E234" s="268" t="str">
        <f>TCHai!D9</f>
        <v>Xác định được một số thông số công nghệ cho quy trình sản xuất sữa gấc đóng lon</v>
      </c>
      <c r="F234" s="134" t="str">
        <f>TCHai!G9</f>
        <v>Hà Triệu Vy</v>
      </c>
      <c r="G234" s="135">
        <f>TCHai!H9</f>
        <v>2022170308</v>
      </c>
      <c r="H234" s="135" t="str">
        <f>TCHai!I9</f>
        <v>08DHDB1</v>
      </c>
      <c r="I234" s="134"/>
    </row>
    <row r="235" spans="1:9" ht="47.25" x14ac:dyDescent="0.25">
      <c r="A235" s="2">
        <v>3</v>
      </c>
      <c r="B235" s="37" t="s">
        <v>2493</v>
      </c>
      <c r="C235" s="134" t="str">
        <f>TCHai!B10</f>
        <v>Ảnh hưởng của một số thông số công nghệ trong quá trình sấy đối lưu tạo sản phẩm trà túi lọc lá sen</v>
      </c>
      <c r="D235" s="135">
        <f>TCHai!C10</f>
        <v>1</v>
      </c>
      <c r="E235" s="268" t="str">
        <f>TCHai!D10</f>
        <v>Xác định được quy luật ảnh hưởng và thông số công nghệ cho quá trình sấy đối lưu tạo sản phẩm trà túi lọc từ lá sen</v>
      </c>
      <c r="F235" s="134" t="str">
        <f>TCHai!G10</f>
        <v>Huỳnh Ngọc Thanh Tuyền</v>
      </c>
      <c r="G235" s="135">
        <f>TCHai!H10</f>
        <v>2022170300</v>
      </c>
      <c r="H235" s="135" t="str">
        <f>TCHai!I10</f>
        <v>08DHDB1</v>
      </c>
      <c r="I235" s="134"/>
    </row>
    <row r="236" spans="1:9" ht="47.25" x14ac:dyDescent="0.25">
      <c r="A236" s="2">
        <v>4</v>
      </c>
      <c r="B236" s="37" t="s">
        <v>2494</v>
      </c>
      <c r="C236" s="134" t="str">
        <f>TCHai!B11</f>
        <v>Ảnh hưởng của một số thông số công nghệ trong quá trình sấy đối lưu tạo sản phẩm trà túi lọc từ lá đu đủ đực</v>
      </c>
      <c r="D236" s="135">
        <f>TCHai!C11</f>
        <v>1</v>
      </c>
      <c r="E236" s="268" t="str">
        <f>TCHai!D11</f>
        <v>Xác định được quy luật ảnh hưởng và thông số công nghệ cho quá trình sấy đối lưu tạo sản phẩm trà túi lọc từ lá đu đủ</v>
      </c>
      <c r="F236" s="134" t="str">
        <f>TCHai!G11</f>
        <v>Lê Nguyễn Trung Trực</v>
      </c>
      <c r="G236" s="135">
        <f>TCHai!H11</f>
        <v>2022170421</v>
      </c>
      <c r="H236" s="135" t="str">
        <f>TCHai!I11</f>
        <v>08DHDB1</v>
      </c>
      <c r="I236" s="134" t="str">
        <f>TCHai!J11</f>
        <v>Đề tài NCKH cấp trường - SV</v>
      </c>
    </row>
    <row r="237" spans="1:9" ht="47.25" x14ac:dyDescent="0.25">
      <c r="A237" s="2">
        <v>5</v>
      </c>
      <c r="B237" s="37" t="s">
        <v>2495</v>
      </c>
      <c r="C237" s="134" t="str">
        <f>TCHai!B12</f>
        <v xml:space="preserve">Đánh giá sự ổn định của chế phẩm chlorophyll tan trong nước từ bèo tấm </v>
      </c>
      <c r="D237" s="135">
        <f>TCHai!C12</f>
        <v>1</v>
      </c>
      <c r="E237" s="268" t="str">
        <f>TCHai!D12</f>
        <v>Xác định được quy luật ảnh hưởng của điều kiện bảo quản lên chất lượng của chlorophyll tan trong nước từ bèo tấm</v>
      </c>
      <c r="F237" s="134" t="str">
        <f>TCHai!G12</f>
        <v>Ngô Thị Bảo Y</v>
      </c>
      <c r="G237" s="135">
        <f>TCHai!H12</f>
        <v>2022170425</v>
      </c>
      <c r="H237" s="135" t="str">
        <f>TCHai!I12</f>
        <v>08DHDB1</v>
      </c>
      <c r="I237" s="134" t="str">
        <f>TCHai!J12</f>
        <v>NCKH GV - vườn ươm</v>
      </c>
    </row>
    <row r="238" spans="1:9" ht="47.25" x14ac:dyDescent="0.25">
      <c r="A238" s="2">
        <v>6</v>
      </c>
      <c r="B238" s="37" t="s">
        <v>2496</v>
      </c>
      <c r="C238" s="134" t="str">
        <f>TCHai!B13</f>
        <v>Ảnh hưởng của một số thông số công nghệ trong quá trình sấy đối lưu tạo sản phẩm trà túi lọc từ hoa đu đủ đực</v>
      </c>
      <c r="D238" s="135">
        <f>TCHai!C13</f>
        <v>1</v>
      </c>
      <c r="E238" s="268" t="str">
        <f>TCHai!D13</f>
        <v>Xác định được quy luật ảnh hưởng và thông số công nghệ cho quá trình sấy đối lưu tạo sản phẩm trà túi lọc từ hoa đu đủ đực</v>
      </c>
      <c r="F238" s="134" t="str">
        <f>TCHai!G13</f>
        <v>Nguyễn Minh Hùng</v>
      </c>
      <c r="G238" s="135">
        <f>TCHai!H13</f>
        <v>2022170416</v>
      </c>
      <c r="H238" s="135" t="str">
        <f>TCHai!I13</f>
        <v>08DHDB1</v>
      </c>
      <c r="I238" s="134" t="str">
        <f>TCHai!J13</f>
        <v>Đề tài NCKH cấp trường - SV</v>
      </c>
    </row>
    <row r="239" spans="1:9" ht="31.5" x14ac:dyDescent="0.25">
      <c r="A239" s="2">
        <v>7</v>
      </c>
      <c r="B239" s="37" t="s">
        <v>2497</v>
      </c>
      <c r="C239" s="134" t="str">
        <f>TCHai!B14</f>
        <v>Đánh giá sự thay đổi chất lượng của sản phẩm trà túi lọc lá sen trong quá trình bảo quản</v>
      </c>
      <c r="D239" s="135">
        <f>TCHai!C14</f>
        <v>1</v>
      </c>
      <c r="E239" s="268" t="str">
        <f>TCHai!D14</f>
        <v>Xác định được quy luật ảnh hưởng của điều kiện bảo quản lên chất lượng sản phẩm trà túi lọc lá sen</v>
      </c>
      <c r="F239" s="134" t="str">
        <f>TCHai!G14</f>
        <v>Mai Cẩm Tuyên</v>
      </c>
      <c r="G239" s="135">
        <f>TCHai!H14</f>
        <v>2022170110</v>
      </c>
      <c r="H239" s="135" t="str">
        <f>TCHai!I14</f>
        <v>08DHDB1</v>
      </c>
      <c r="I239" s="134"/>
    </row>
    <row r="240" spans="1:9" ht="24.75" customHeight="1" x14ac:dyDescent="0.25">
      <c r="A240" s="2">
        <v>8</v>
      </c>
      <c r="B240" s="37" t="s">
        <v>2498</v>
      </c>
      <c r="C240" s="134" t="str">
        <f>TCHai!B15</f>
        <v>Xây dựng bảng mô tả sản phẩm rau ngỗ ngâm giấm</v>
      </c>
      <c r="D240" s="135">
        <f>TCHai!C15</f>
        <v>2</v>
      </c>
      <c r="E240" s="268" t="str">
        <f>TCHai!D15</f>
        <v>Xây dựng được bảng mô tả sản phẩm</v>
      </c>
      <c r="F240" s="134" t="str">
        <f>TCHai!G15</f>
        <v>Huỳnh Nhật Trường</v>
      </c>
      <c r="G240" s="135">
        <f>TCHai!H15</f>
        <v>2022170299</v>
      </c>
      <c r="H240" s="135" t="str">
        <f>TCHai!I15</f>
        <v>08DHDB2</v>
      </c>
      <c r="I240" s="134"/>
    </row>
    <row r="241" spans="1:9" ht="47.25" x14ac:dyDescent="0.25">
      <c r="A241" s="2">
        <v>9</v>
      </c>
      <c r="B241" s="37" t="s">
        <v>2499</v>
      </c>
      <c r="C241" s="134" t="str">
        <f>TCHai!B16</f>
        <v>Nghiên cứu quá trình trích ly thu nhận các hợp chất sinh học từ lá đu đủ với sự hỗ trợ của vi sóng</v>
      </c>
      <c r="D241" s="135">
        <f>TCHai!C16</f>
        <v>1</v>
      </c>
      <c r="E241" s="268" t="str">
        <f>TCHai!D16</f>
        <v xml:space="preserve">Xác định được các thông số công nghệ cho quá trình trích ly thu nhận các hợp chất sinh học từ lá đu đủ với sự hỗ trợ của vi sóng </v>
      </c>
      <c r="F241" s="134" t="str">
        <f>TCHai!G16</f>
        <v>Lê Thị Huyền Trân</v>
      </c>
      <c r="G241" s="135">
        <f>TCHai!H16</f>
        <v>2022170102</v>
      </c>
      <c r="H241" s="135" t="str">
        <f>TCHai!I16</f>
        <v>08DHDB2</v>
      </c>
      <c r="I241" s="134" t="str">
        <f>TCHai!J16</f>
        <v>Đề tài NCKH cấp trường - SV</v>
      </c>
    </row>
    <row r="242" spans="1:9" ht="47.25" x14ac:dyDescent="0.25">
      <c r="A242" s="2">
        <v>10</v>
      </c>
      <c r="B242" s="37" t="s">
        <v>2500</v>
      </c>
      <c r="C242" s="134" t="str">
        <f>TCHai!B17</f>
        <v>Nghiên cứu quá trình xử lý curcumin bằng chế phẩm enzyme maltogenic amylase</v>
      </c>
      <c r="D242" s="135">
        <f>TCHai!C17</f>
        <v>1</v>
      </c>
      <c r="E242" s="268" t="str">
        <f>TCHai!D17</f>
        <v>Xác định được quy luật ảnh hưởng và thông số công nghệ phù hợp cho quá trình xử lý curcumin bằng chế phẩm enzyme maltogenic amylase</v>
      </c>
      <c r="F242" s="134" t="str">
        <f>TCHai!G17</f>
        <v>Hàn Duy Khang</v>
      </c>
      <c r="G242" s="135">
        <f>TCHai!H17</f>
        <v>2022170402</v>
      </c>
      <c r="H242" s="135" t="str">
        <f>TCHai!I17</f>
        <v>08DHDB2</v>
      </c>
      <c r="I242" s="134" t="str">
        <f>TCHai!J17</f>
        <v>Đề tài NCKH cấp trường - SV</v>
      </c>
    </row>
    <row r="243" spans="1:9" ht="24" customHeight="1" x14ac:dyDescent="0.25">
      <c r="A243" s="2">
        <v>11</v>
      </c>
      <c r="B243" s="37" t="s">
        <v>2501</v>
      </c>
      <c r="C243" s="134" t="str">
        <f>TCHai!B18</f>
        <v>Xây dựng bảng mô tả sản phẩm rau ngỗ sấy</v>
      </c>
      <c r="D243" s="135">
        <f>TCHai!C18</f>
        <v>2</v>
      </c>
      <c r="E243" s="268" t="str">
        <f>TCHai!D18</f>
        <v>Xây dựng được bảng mô tả sản phẩm</v>
      </c>
      <c r="F243" s="134" t="str">
        <f>TCHai!G18</f>
        <v>Trần Thị Tuyết Hồng</v>
      </c>
      <c r="G243" s="135">
        <f>TCHai!H18</f>
        <v>2022170229</v>
      </c>
      <c r="H243" s="135" t="str">
        <f>TCHai!I18</f>
        <v>08DHDB2</v>
      </c>
      <c r="I243" s="134"/>
    </row>
    <row r="244" spans="1:9" ht="31.5" x14ac:dyDescent="0.25">
      <c r="A244" s="2">
        <v>12</v>
      </c>
      <c r="B244" s="37" t="s">
        <v>2502</v>
      </c>
      <c r="C244" s="134" t="str">
        <f>TCHai!B19</f>
        <v>Xây dựng bảng mô tả sản phẩm thanh long ruột đỏ sấy dẻo</v>
      </c>
      <c r="D244" s="135">
        <f>TCHai!C19</f>
        <v>2</v>
      </c>
      <c r="E244" s="268" t="str">
        <f>TCHai!D19</f>
        <v>Xây dựng được bảng mô tả sản phẩm</v>
      </c>
      <c r="F244" s="134" t="str">
        <f>TCHai!G19</f>
        <v>Nguyễn Thị Thu Hà</v>
      </c>
      <c r="G244" s="135">
        <f>TCHai!H19</f>
        <v>2022170223</v>
      </c>
      <c r="H244" s="135" t="str">
        <f>TCHai!I19</f>
        <v>08DHDB2</v>
      </c>
      <c r="I244" s="134"/>
    </row>
    <row r="245" spans="1:9" ht="54" customHeight="1" x14ac:dyDescent="0.25">
      <c r="A245" s="2">
        <v>13</v>
      </c>
      <c r="B245" s="37" t="s">
        <v>2503</v>
      </c>
      <c r="C245" s="134" t="str">
        <f>TCHai!B20</f>
        <v>Nghiên cứu quá trình trích ly thu nhận dịch chiết có khả năng kháng enzyme alpha amylase từ rau ngỗ với sự hỗ trợ của enzyme</v>
      </c>
      <c r="D245" s="135">
        <f>TCHai!C20</f>
        <v>1</v>
      </c>
      <c r="E245" s="268" t="str">
        <f>TCHai!D20</f>
        <v>Xác định được thông số công nghệ tối ưu cho quá trình trích ly thu nhận dịch trích có khả năng kháng enzyme alpha amylase từ rau ngỗ với sự hỗ trợ của enzyme</v>
      </c>
      <c r="F245" s="134" t="str">
        <f>TCHai!G20</f>
        <v>Trần Lan Nhi</v>
      </c>
      <c r="G245" s="135">
        <f>TCHai!H20</f>
        <v>2022170423</v>
      </c>
      <c r="H245" s="135" t="str">
        <f>TCHai!I20</f>
        <v xml:space="preserve">08DHDB2 </v>
      </c>
      <c r="I245" s="134" t="str">
        <f>TCHai!J20</f>
        <v>NCKH GV - cấp trường</v>
      </c>
    </row>
    <row r="246" spans="1:9" ht="35.25" customHeight="1" x14ac:dyDescent="0.25">
      <c r="A246" s="2">
        <v>14</v>
      </c>
      <c r="B246" s="37" t="s">
        <v>2504</v>
      </c>
      <c r="C246" s="134" t="str">
        <f>TCHai!B21</f>
        <v xml:space="preserve">Nghiên cứu ứng dụng chế phẩm màu chlorophyll từ bèo tấm vào sản phẩm thực phẩm </v>
      </c>
      <c r="D246" s="135">
        <f>TCHai!C21</f>
        <v>1</v>
      </c>
      <c r="E246" s="268" t="str">
        <f>TCHai!D21</f>
        <v>Xác định được liều lượng sử dụng và mức độ ổn định chất màu chlorophyll, xây dựng được tiêu chuẩn chất lượng cho sản phẩm chất màu và sản phẩm thực phẩm bổ sung chất màu chlorophyll từ bèo tấm</v>
      </c>
      <c r="F246" s="134" t="str">
        <f>TCHai!G21</f>
        <v xml:space="preserve">Đinh Thị Thuý Hằng </v>
      </c>
      <c r="G246" s="135">
        <f>TCHai!H21</f>
        <v>2022170031</v>
      </c>
      <c r="H246" s="135" t="str">
        <f>TCHai!I21</f>
        <v>08DHDB3</v>
      </c>
      <c r="I246" s="134" t="str">
        <f>TCHai!J21</f>
        <v>NCKH GV - vườn ươm</v>
      </c>
    </row>
    <row r="247" spans="1:9" ht="51.75" customHeight="1" x14ac:dyDescent="0.25">
      <c r="A247" s="2">
        <v>15</v>
      </c>
      <c r="B247" s="37" t="s">
        <v>2505</v>
      </c>
      <c r="C247" s="134" t="str">
        <f>TCHai!B22</f>
        <v>Nghiên cứu quá trình trích ly thu nhận dịch chiết có khả năng kháng oxy hóa từ cây hoa hòe với sự hỗ trợ của vi sóng</v>
      </c>
      <c r="D247" s="135">
        <f>TCHai!C22</f>
        <v>1</v>
      </c>
      <c r="E247" s="268" t="str">
        <f>TCHai!D22</f>
        <v>Xác định được quy luật ảnh hưởng và thông số cô nghệ tối ưu cho quá trình trích ly thu nhận dịch chiết có khả năng kháng oxy hóa từ cây hoa hòe với sự hỗ trợ của vi sóng</v>
      </c>
      <c r="F247" s="134" t="str">
        <f>TCHai!G22</f>
        <v>Đỗ Thị Kim Anh</v>
      </c>
      <c r="G247" s="135">
        <f>TCHai!H22</f>
        <v>2022170005</v>
      </c>
      <c r="H247" s="135" t="str">
        <f>TCHai!I22</f>
        <v>08DHDB3</v>
      </c>
      <c r="I247" s="134"/>
    </row>
    <row r="248" spans="1:9" ht="51" customHeight="1" x14ac:dyDescent="0.25">
      <c r="A248" s="2">
        <v>16</v>
      </c>
      <c r="B248" s="37" t="s">
        <v>2506</v>
      </c>
      <c r="C248" s="134" t="str">
        <f>TCHai!B23</f>
        <v>Nghiên cứu quá trình trích ly thu nhận dịch chiết có khả năng kháng oxy hóa từ cây hoa hòe với sự hỗ trợ của siêu âm</v>
      </c>
      <c r="D248" s="135">
        <f>TCHai!C23</f>
        <v>1</v>
      </c>
      <c r="E248" s="268" t="str">
        <f>TCHai!D23</f>
        <v>Xác định được quy luật ảnh hưởng và thông số cô nghệ tối ưu cho quá trình trích ly thu nhận dịch chiết có khả năng kháng oxy hóa từ cây hoa hòe với sự hỗ trợ của siêu âm</v>
      </c>
      <c r="F248" s="134" t="str">
        <f>TCHai!G23</f>
        <v>Nguyễn Thị Mỹ Duyên</v>
      </c>
      <c r="G248" s="135">
        <f>TCHai!H23</f>
        <v>2022170021</v>
      </c>
      <c r="H248" s="135" t="str">
        <f>TCHai!I23</f>
        <v>08DHDB3</v>
      </c>
      <c r="I248" s="134"/>
    </row>
    <row r="249" spans="1:9" ht="22.5" customHeight="1" x14ac:dyDescent="0.25">
      <c r="A249" s="2">
        <v>17</v>
      </c>
      <c r="B249" s="37" t="s">
        <v>2507</v>
      </c>
      <c r="C249" s="134" t="str">
        <f>TCHai!B24</f>
        <v>Xây dựng bảng mô tả sản phẩm côn trùng đóng hộp</v>
      </c>
      <c r="D249" s="135">
        <f>TCHai!C24</f>
        <v>2</v>
      </c>
      <c r="E249" s="268" t="str">
        <f>TCHai!D24</f>
        <v>Xây dựng được bảng mô tả sản phẩm</v>
      </c>
      <c r="F249" s="134" t="str">
        <f>TCHai!G24</f>
        <v>Phạm Văn Đông</v>
      </c>
      <c r="G249" s="135">
        <f>TCHai!H24</f>
        <v>2022170018</v>
      </c>
      <c r="H249" s="135" t="str">
        <f>TCHai!I24</f>
        <v>08DHDB3</v>
      </c>
      <c r="I249" s="134"/>
    </row>
    <row r="250" spans="1:9" ht="31.5" x14ac:dyDescent="0.25">
      <c r="A250" s="2">
        <v>18</v>
      </c>
      <c r="B250" s="37" t="s">
        <v>2508</v>
      </c>
      <c r="C250" s="134" t="str">
        <f>TCHai!B25</f>
        <v>Nghiên cứu ảnh hưởng của quá trình tiệt trùng  trong quy trình công nghệ sản xuất côn trùng đóng hộp</v>
      </c>
      <c r="D250" s="135">
        <f>TCHai!C25</f>
        <v>2</v>
      </c>
      <c r="E250" s="268" t="str">
        <f>TCHai!D25</f>
        <v>Xác định được thông số công nghệ của quá trình tiệt trùng trong quy trình sản xuất côn trùng đóng hộp</v>
      </c>
      <c r="F250" s="134" t="str">
        <f>TCHai!G25</f>
        <v>Trần Quang Chiến</v>
      </c>
      <c r="G250" s="135">
        <f>TCHai!H25</f>
        <v>2022170008</v>
      </c>
      <c r="H250" s="135" t="str">
        <f>TCHai!I25</f>
        <v>08DHDB3</v>
      </c>
      <c r="I250" s="134"/>
    </row>
    <row r="251" spans="1:9" ht="63" x14ac:dyDescent="0.25">
      <c r="A251" s="2">
        <v>19</v>
      </c>
      <c r="B251" s="37" t="s">
        <v>2509</v>
      </c>
      <c r="C251" s="134" t="str">
        <f>TCHai!B26</f>
        <v>Nghiên cứu quá trình trích ly thu nhận dịch chiết có khả năng kháng oxy hóa từ cây hoa hòe với sự hỗ trợ của enzyme</v>
      </c>
      <c r="D251" s="135">
        <f>TCHai!C26</f>
        <v>1</v>
      </c>
      <c r="E251" s="268" t="str">
        <f>TCHai!D26</f>
        <v>Xác định được quy luật ảnh hưởng và thông số cô nghệ tối ưu cho quá trình trích ly thu nhận dịch chiết có khả năng kháng oxy hóa từ cây hoa hòe với sự hỗ trợ của enzyme</v>
      </c>
      <c r="F251" s="134" t="str">
        <f>TCHai!G26</f>
        <v>Vũ Thị Hằng</v>
      </c>
      <c r="G251" s="135">
        <f>TCHai!H26</f>
        <v>2022170032</v>
      </c>
      <c r="H251" s="135" t="str">
        <f>TCHai!I26</f>
        <v>08DHDB3</v>
      </c>
      <c r="I251" s="134"/>
    </row>
    <row r="252" spans="1:9" ht="47.25" x14ac:dyDescent="0.25">
      <c r="A252" s="2">
        <v>20</v>
      </c>
      <c r="B252" s="37" t="s">
        <v>2510</v>
      </c>
      <c r="C252" s="134" t="str">
        <f>TCHai!B27</f>
        <v>Đánh giá sự ổn định của chế phẩm curcumin trong điều kiện bảo quản</v>
      </c>
      <c r="D252" s="135">
        <f>TCHai!C27</f>
        <v>1</v>
      </c>
      <c r="E252" s="268" t="str">
        <f>TCHai!D27</f>
        <v>Xác định được quy luật ảnh hưởng của điều kiện bảo quản lên hàm lượng và hoạt tính kháng oxy hóa của chế phẩm thu được</v>
      </c>
      <c r="F252" s="134" t="str">
        <f>TCHai!G27</f>
        <v>Phạm Huyền Thảo Duyên</v>
      </c>
      <c r="G252" s="135">
        <f>TCHai!H27</f>
        <v>2022170024</v>
      </c>
      <c r="H252" s="135" t="str">
        <f>TCHai!I27</f>
        <v>08DHDB3</v>
      </c>
      <c r="I252" s="134" t="str">
        <f>TCHai!J27</f>
        <v>Đề tài NCKH cấp trường - SV</v>
      </c>
    </row>
    <row r="253" spans="1:9" ht="63" x14ac:dyDescent="0.25">
      <c r="A253" s="2">
        <v>21</v>
      </c>
      <c r="B253" s="37" t="s">
        <v>2490</v>
      </c>
      <c r="C253" s="134" t="str">
        <f>TCHai!B28</f>
        <v>Nghiên cứu quá trình trích ly thu nhận dịch chiết có khả năng kháng enzyme alpha amylase từ rau ngỗ với sự hỗ trợ của vi sóng</v>
      </c>
      <c r="D253" s="135">
        <f>TCHai!C28</f>
        <v>1</v>
      </c>
      <c r="E253" s="268" t="str">
        <f>TCHai!D28</f>
        <v>Xác định được thông số công nghệ tối ưu cho quá trình trích ly thu nhận dịch trích có khả năng kháng enzyme alpha amylase từ rau ngỗ với sự hỗ trợ của vi sóng</v>
      </c>
      <c r="F253" s="134" t="str">
        <f>TCHai!G28</f>
        <v>Lê Quốc Huy</v>
      </c>
      <c r="G253" s="135">
        <f>TCHai!H28</f>
        <v>2022170045</v>
      </c>
      <c r="H253" s="135" t="str">
        <f>TCHai!I28</f>
        <v>08DHDB3</v>
      </c>
      <c r="I253" s="134" t="str">
        <f>TCHai!J28</f>
        <v>NCKH GV - cấp trường</v>
      </c>
    </row>
    <row r="254" spans="1:9" ht="47.25" x14ac:dyDescent="0.25">
      <c r="A254" s="2">
        <v>22</v>
      </c>
      <c r="B254" s="37" t="s">
        <v>2511</v>
      </c>
      <c r="C254" s="134" t="str">
        <f>TCHai!B29</f>
        <v>Nghiên cứu quá trình trích ly astaxathin từ vỏ tôm với sự hỗ trợ của siêu âm</v>
      </c>
      <c r="D254" s="135">
        <f>TCHai!C29</f>
        <v>1</v>
      </c>
      <c r="E254" s="268" t="str">
        <f>TCHai!D29</f>
        <v>Xác được được quy luật ảnh hưởng và thông số công nghệ phù hợp cho quá trình trích ly astaxanthin từ vỏ tôm với sự hỗ trợ của siêu âm</v>
      </c>
      <c r="F254" s="134" t="str">
        <f>TCHai!G29</f>
        <v>Lê Hoài Diệu</v>
      </c>
      <c r="G254" s="135">
        <f>TCHai!H29</f>
        <v>2022170016</v>
      </c>
      <c r="H254" s="135" t="str">
        <f>TCHai!I29</f>
        <v>08DHDB3</v>
      </c>
      <c r="I254" s="134" t="str">
        <f>TCHai!J29</f>
        <v>NCKH cấp trường - GV</v>
      </c>
    </row>
    <row r="255" spans="1:9" ht="31.5" x14ac:dyDescent="0.25">
      <c r="A255" s="2">
        <v>23</v>
      </c>
      <c r="B255" s="37" t="s">
        <v>2512</v>
      </c>
      <c r="C255" s="134" t="str">
        <f>TCHai!B30</f>
        <v>Xây dựng bảng mô tả sản phẩm trà túi lọc từ lá đu đủ đực</v>
      </c>
      <c r="D255" s="135">
        <f>TCHai!C30</f>
        <v>2</v>
      </c>
      <c r="E255" s="268" t="str">
        <f>TCHai!D30</f>
        <v>Xây dựng được bảng mô tả sản phẩm</v>
      </c>
      <c r="F255" s="134" t="str">
        <f>TCHai!G30</f>
        <v>Đào Thị Diễm Hằng</v>
      </c>
      <c r="G255" s="135">
        <f>TCHai!H30</f>
        <v>2022170030</v>
      </c>
      <c r="H255" s="135" t="str">
        <f>TCHai!I30</f>
        <v>08DHDB3</v>
      </c>
      <c r="I255" s="134" t="str">
        <f>TCHai!J30</f>
        <v>Đề tài NCKH cấp trường - SV</v>
      </c>
    </row>
    <row r="256" spans="1:9" ht="31.5" x14ac:dyDescent="0.25">
      <c r="A256" s="2">
        <v>24</v>
      </c>
      <c r="B256" s="37" t="s">
        <v>2513</v>
      </c>
      <c r="C256" s="134" t="str">
        <f>TCHai!B31</f>
        <v>Nghiên cứu quy trình công nghệ sản xuất snack từ hạt chôm chôm</v>
      </c>
      <c r="D256" s="135">
        <f>TCHai!C31</f>
        <v>2</v>
      </c>
      <c r="E256" s="268" t="str">
        <f>TCHai!D31</f>
        <v xml:space="preserve">Xác định được thông số công nghệ cho quá trình sản xuất snack từ hạt chôm chôm </v>
      </c>
      <c r="F256" s="134" t="str">
        <f>TCHai!G31</f>
        <v>Trần Hữu Phước</v>
      </c>
      <c r="G256" s="135">
        <f>TCHai!H31</f>
        <v>2022170404</v>
      </c>
      <c r="H256" s="135" t="str">
        <f>TCHai!I31</f>
        <v>08DHDB2</v>
      </c>
      <c r="I256" s="134"/>
    </row>
    <row r="257" spans="1:9" ht="24" customHeight="1" x14ac:dyDescent="0.25">
      <c r="A257" s="2">
        <v>25</v>
      </c>
      <c r="B257" s="37" t="s">
        <v>2514</v>
      </c>
      <c r="C257" s="134" t="str">
        <f>TCHai!B32</f>
        <v>Nghiên cứu quá trình lên men sản xuất sữa chua cỏ lúa mì</v>
      </c>
      <c r="D257" s="135">
        <f>TCHai!C32</f>
        <v>1</v>
      </c>
      <c r="E257" s="268" t="str">
        <f>TCHai!D32</f>
        <v>Xác định được các thông số công nghệ cho quá trình lên men sản phẩm sữa chua cỏ lúa mì</v>
      </c>
      <c r="F257" s="134" t="str">
        <f>TCHai!G32</f>
        <v>Trần Minh Thái</v>
      </c>
      <c r="G257" s="135">
        <f>TCHai!H32</f>
        <v>2022170271</v>
      </c>
      <c r="H257" s="135" t="str">
        <f>TCHai!I32</f>
        <v>08DHDB2</v>
      </c>
      <c r="I257" s="134" t="str">
        <f>TCHai!J32</f>
        <v>Đề tài NCKH cấp trường - SV</v>
      </c>
    </row>
    <row r="258" spans="1:9" ht="45.75" customHeight="1" x14ac:dyDescent="0.25">
      <c r="A258" s="2">
        <v>26</v>
      </c>
      <c r="B258" s="37" t="s">
        <v>2515</v>
      </c>
      <c r="C258" s="134" t="str">
        <f>TCHai!B33</f>
        <v>Nghiên cứu quá trình trích ly thu nhận dịch cỏ lúa mì có hoạt tính kháng oxy hóa với sự hỗ trợ của enzyme</v>
      </c>
      <c r="D258" s="135">
        <f>TCHai!C33</f>
        <v>1</v>
      </c>
      <c r="E258" s="268" t="str">
        <f>TCHai!D33</f>
        <v xml:space="preserve">Xác định được các thông số công nghệ cho quá trình trích ly thu nhận dịch cỏ lúa mì </v>
      </c>
      <c r="F258" s="134" t="str">
        <f>TCHai!G33</f>
        <v>Võ Thị Mai Khanh</v>
      </c>
      <c r="G258" s="135">
        <f>TCHai!H33</f>
        <v>2022170050</v>
      </c>
      <c r="H258" s="135" t="str">
        <f>TCHai!I33</f>
        <v>08DHDB3</v>
      </c>
      <c r="I258" s="134" t="str">
        <f>TCHai!J33</f>
        <v>Đề tài NCKH cấp trường - SV</v>
      </c>
    </row>
    <row r="259" spans="1:9" ht="24.75" customHeight="1" x14ac:dyDescent="0.25">
      <c r="A259" s="2">
        <v>27</v>
      </c>
      <c r="B259" s="37" t="s">
        <v>2516</v>
      </c>
      <c r="C259" s="134" t="str">
        <f>TCHai!B34</f>
        <v>Nghiên cứu phát triển sản phẩm rau ngỗ ngâm giấm</v>
      </c>
      <c r="D259" s="135">
        <f>TCHai!C34</f>
        <v>2</v>
      </c>
      <c r="E259" s="268" t="str">
        <f>TCHai!D34</f>
        <v>Xác định được thông số công nghệ trong quy trình sản xuất rau ngỗ ngâm giấm</v>
      </c>
      <c r="F259" s="134" t="str">
        <f>TCHai!G34</f>
        <v>Trần Thị Hiền Nương</v>
      </c>
      <c r="G259" s="135">
        <f>TCHai!H34</f>
        <v>2022170260</v>
      </c>
      <c r="H259" s="135" t="str">
        <f>TCHai!I34</f>
        <v>08DHDB1</v>
      </c>
      <c r="I259" s="134" t="str">
        <f>TCHai!J34</f>
        <v>Đề tài NCKH cấp trường - SV</v>
      </c>
    </row>
    <row r="260" spans="1:9" ht="25.5" customHeight="1" x14ac:dyDescent="0.25">
      <c r="A260" s="2">
        <v>28</v>
      </c>
      <c r="B260" s="37" t="s">
        <v>2517</v>
      </c>
      <c r="C260" s="134" t="str">
        <f>TCHai!B35</f>
        <v>Nghiên cứu phát triển sản phẩm rau ngỗ sấy</v>
      </c>
      <c r="D260" s="135">
        <f>TCHai!C35</f>
        <v>2</v>
      </c>
      <c r="E260" s="268" t="str">
        <f>TCHai!D35</f>
        <v>Xác định được thông số công nghệ trong quy trình sản xuất rau ngỗ sấy</v>
      </c>
      <c r="F260" s="134" t="str">
        <f>TCHai!G35</f>
        <v>Nguyễn Thị Kiều Trang</v>
      </c>
      <c r="G260" s="135">
        <f>TCHai!H35</f>
        <v>2022170104</v>
      </c>
      <c r="H260" s="135" t="str">
        <f>TCHai!I35</f>
        <v>08DHDB1</v>
      </c>
      <c r="I260" s="134"/>
    </row>
    <row r="261" spans="1:9" ht="36" customHeight="1" x14ac:dyDescent="0.25">
      <c r="A261" s="2">
        <v>29</v>
      </c>
      <c r="B261" s="37" t="s">
        <v>2518</v>
      </c>
      <c r="C261" s="134" t="str">
        <f>TCHai!B36</f>
        <v>Nghiên cứu thông số công nghệ cho quá trình sấy tạo sản phẩm thanh long ruột đỏ sấy dẻo</v>
      </c>
      <c r="D261" s="135">
        <f>TCHai!C36</f>
        <v>2</v>
      </c>
      <c r="E261" s="268" t="str">
        <f>TCHai!D36</f>
        <v>Xác định được thông số công nghệ cho quá trình sấy tạo sản phẩm thanh long ruột đỏ sấy dẻo</v>
      </c>
      <c r="F261" s="134" t="str">
        <f>TCHai!G36</f>
        <v>Nguyễn Thiên Trang</v>
      </c>
      <c r="G261" s="135">
        <f>TCHai!H36</f>
        <v>2022177405</v>
      </c>
      <c r="H261" s="135" t="str">
        <f>TCHai!I36</f>
        <v>08DHDB2</v>
      </c>
      <c r="I261" s="134"/>
    </row>
    <row r="262" spans="1:9" ht="21" customHeight="1" x14ac:dyDescent="0.25">
      <c r="A262" s="2">
        <v>30</v>
      </c>
      <c r="B262" s="37" t="s">
        <v>2519</v>
      </c>
      <c r="C262" s="134" t="str">
        <f>TCHai!B37</f>
        <v>Xây dựng bảng mô tả sản phẩm sữa chua cỏ lúa mì</v>
      </c>
      <c r="D262" s="135">
        <f>TCHai!C37</f>
        <v>1</v>
      </c>
      <c r="E262" s="268" t="str">
        <f>TCHai!D37</f>
        <v>Xây dựng được bảng mô tả sản phẩm</v>
      </c>
      <c r="F262" s="134" t="str">
        <f>TCHai!G37</f>
        <v>Nguyễn Hoài Nam</v>
      </c>
      <c r="G262" s="135">
        <f>TCHai!H37</f>
        <v>2005170094</v>
      </c>
      <c r="H262" s="135" t="str">
        <f>TCHai!I37</f>
        <v>08DHTP4</v>
      </c>
      <c r="I262" s="134" t="str">
        <f>TCHai!J37</f>
        <v>Đề tài NCKH cấp trường - SV</v>
      </c>
    </row>
    <row r="263" spans="1:9" ht="31.5" x14ac:dyDescent="0.25">
      <c r="A263" s="2">
        <v>31</v>
      </c>
      <c r="B263" s="37" t="s">
        <v>2491</v>
      </c>
      <c r="C263" s="134" t="str">
        <f>TCHai!B38</f>
        <v>Đánh giá sự ổn định về khả năng kháng oxy hóa của sản phẩm sữa chua cỏ lúa mì trong điều kiện bảo quản</v>
      </c>
      <c r="D263" s="135">
        <f>TCHai!C38</f>
        <v>1</v>
      </c>
      <c r="E263" s="268" t="str">
        <f>TCHai!D38</f>
        <v>Xác định được quy luật ảnh hưởng của điều kiện bảo quản lên hoạt tính kháng oxy hóa của sản phẩm</v>
      </c>
      <c r="F263" s="134" t="str">
        <f>TCHai!G38</f>
        <v>Phạm Thị Nhung</v>
      </c>
      <c r="G263" s="135">
        <f>TCHai!H38</f>
        <v>2005170124</v>
      </c>
      <c r="H263" s="135" t="str">
        <f>TCHai!I38</f>
        <v>08DHTP4</v>
      </c>
      <c r="I263" s="134" t="str">
        <f>TCHai!J38</f>
        <v>Đề tài NCKH cấp trường - SV</v>
      </c>
    </row>
    <row r="264" spans="1:9" ht="47.25" x14ac:dyDescent="0.25">
      <c r="A264" s="2">
        <v>32</v>
      </c>
      <c r="B264" s="37" t="s">
        <v>2520</v>
      </c>
      <c r="C264" s="134" t="str">
        <f>TCHai!B39</f>
        <v>Nghiên cứu quá trình trích ly astaxathin từ vỏ tôm bằng ethanol</v>
      </c>
      <c r="D264" s="135">
        <f>TCHai!C39</f>
        <v>1</v>
      </c>
      <c r="E264" s="268" t="str">
        <f>TCHai!D39</f>
        <v>Xác được được quy luật ảnh hưởng và thông số công nghệ phù hợp cho quá trình trích ly astaxanthin từ vỏ tôm bằng ethanol</v>
      </c>
      <c r="F264" s="134" t="str">
        <f>TCHai!G39</f>
        <v>Phạm Thị Ngọc Trân</v>
      </c>
      <c r="G264" s="135">
        <f>TCHai!H39</f>
        <v>2005170192</v>
      </c>
      <c r="H264" s="135" t="str">
        <f>TCHai!I39</f>
        <v>08DHTP4</v>
      </c>
      <c r="I264" s="134" t="str">
        <f>TCHai!J39</f>
        <v>NCKH cấp trường - GV</v>
      </c>
    </row>
    <row r="265" spans="1:9" ht="47.25" x14ac:dyDescent="0.25">
      <c r="A265" s="2">
        <v>33</v>
      </c>
      <c r="B265" s="37" t="s">
        <v>2521</v>
      </c>
      <c r="C265" s="134" t="str">
        <f>TCHai!B40</f>
        <v>Nghiên cứu quá trình trích ly astaxathin từ vỏ tôm với sự hỗ trợ của vi sóng</v>
      </c>
      <c r="D265" s="135">
        <f>TCHai!C40</f>
        <v>1</v>
      </c>
      <c r="E265" s="268" t="str">
        <f>TCHai!D40</f>
        <v>Xác được được quy luật ảnh hưởng và thông số công nghệ phù hợp cho quá trình trích ly astaxanthin từ vỏ tôm với sự hỗ trợ của vi sóng</v>
      </c>
      <c r="F265" s="134" t="str">
        <f>TCHai!G40</f>
        <v>Hồ Tiểu My</v>
      </c>
      <c r="G265" s="135">
        <f>TCHai!H40</f>
        <v>2005170093</v>
      </c>
      <c r="H265" s="135" t="str">
        <f>TCHai!I40</f>
        <v>08DHTP2</v>
      </c>
      <c r="I265" s="134" t="str">
        <f>TCHai!J40</f>
        <v>NCKH cấp trường - GV</v>
      </c>
    </row>
    <row r="266" spans="1:9" ht="47.25" x14ac:dyDescent="0.25">
      <c r="A266" s="2">
        <v>34</v>
      </c>
      <c r="B266" s="37" t="s">
        <v>2522</v>
      </c>
      <c r="C266" s="134" t="str">
        <f>TCHai!B41</f>
        <v>Nâng cao độ hòa tan trong nước của astaxanthin bằng enzyme chuyển gốc</v>
      </c>
      <c r="D266" s="135">
        <f>TCHai!C41</f>
        <v>1</v>
      </c>
      <c r="E266" s="268" t="str">
        <f>TCHai!D41</f>
        <v xml:space="preserve">Xác định được thông số công nghệ cho quá trình xử lý enzyme nhằm nâng cao độ hòa tan trong nước của astaxanthin </v>
      </c>
      <c r="F266" s="134" t="str">
        <f>TCHai!G41</f>
        <v>Hùynh Thị Hồng Nhung</v>
      </c>
      <c r="G266" s="135">
        <f>TCHai!H41</f>
        <v>2005170507</v>
      </c>
      <c r="H266" s="135" t="str">
        <f>TCHai!I41</f>
        <v>08DHTP4</v>
      </c>
      <c r="I266" s="134" t="str">
        <f>TCHai!J41</f>
        <v>Đề tài NCKH của GV</v>
      </c>
    </row>
    <row r="267" spans="1:9" ht="31.5" x14ac:dyDescent="0.25">
      <c r="A267" s="2">
        <v>35</v>
      </c>
      <c r="B267" s="37" t="s">
        <v>2523</v>
      </c>
      <c r="C267" s="134" t="str">
        <f>TCHai!B42</f>
        <v>Nghiên cứu quá trình sấy phun tạo chế phẩm astaxanthin từ vỏ tôm</v>
      </c>
      <c r="D267" s="135">
        <f>TCHai!C42</f>
        <v>1</v>
      </c>
      <c r="E267" s="268" t="str">
        <f>TCHai!D42</f>
        <v>Xác định được thông số công nghệ cho quá trình sấy phun astaxanthin từ vỏ tôm</v>
      </c>
      <c r="F267" s="134" t="str">
        <f>TCHai!G42</f>
        <v>Phan Kiều Nguyệt Nga</v>
      </c>
      <c r="G267" s="135">
        <f>TCHai!H42</f>
        <v>2005170902</v>
      </c>
      <c r="H267" s="135" t="str">
        <f>TCHai!I42</f>
        <v>08DHTP3</v>
      </c>
      <c r="I267" s="134" t="str">
        <f>TCHai!J42</f>
        <v>Đề tài NCKH của GV</v>
      </c>
    </row>
    <row r="268" spans="1:9" ht="31.5" x14ac:dyDescent="0.25">
      <c r="A268" s="2">
        <v>36</v>
      </c>
      <c r="B268" s="37" t="s">
        <v>2524</v>
      </c>
      <c r="C268" s="134" t="str">
        <f>TCHai!B43</f>
        <v>Đánh giá sự ổn định chất lượng của chế phẩm astaxanthin trong quá trình bảo quản</v>
      </c>
      <c r="D268" s="135">
        <f>TCHai!C43</f>
        <v>1</v>
      </c>
      <c r="E268" s="268" t="str">
        <f>TCHai!D43</f>
        <v>Xác định được quy luật ảnh hưởng của điều kiện bảo quản lên chất lượng chế phẩm astanxanthin từ vỏ tôm</v>
      </c>
      <c r="F268" s="134" t="str">
        <f>TCHai!G43</f>
        <v>Nguyễn Hữu Phát</v>
      </c>
      <c r="G268" s="135">
        <f>TCHai!H43</f>
        <v>2005170135</v>
      </c>
      <c r="H268" s="135" t="str">
        <f>TCHai!I43</f>
        <v>08DHTP4</v>
      </c>
      <c r="I268" s="134" t="str">
        <f>TCHai!J43</f>
        <v>Đề tài NCKH của GV</v>
      </c>
    </row>
    <row r="269" spans="1:9" ht="47.25" x14ac:dyDescent="0.25">
      <c r="A269" s="2">
        <v>37</v>
      </c>
      <c r="B269" s="37" t="s">
        <v>2525</v>
      </c>
      <c r="C269" s="134" t="str">
        <f>TCHai!B44</f>
        <v>Nghiên cứu quá trình trích ly anthocyanin từ hạt mồng tơi với sự hỗ trợ của enzyme</v>
      </c>
      <c r="D269" s="135">
        <f>TCHai!C44</f>
        <v>1</v>
      </c>
      <c r="E269" s="268" t="str">
        <f>TCHai!D44</f>
        <v>Xác định quy luật ảnh hưởng và thông số công nghệ cho quá trình trích ly anthocyanin từ hạt mồng tơi với sự hỗ trợ của enzyme</v>
      </c>
      <c r="F269" s="134" t="str">
        <f>TCHai!G44</f>
        <v>Trương Thị Ngọc Trâm</v>
      </c>
      <c r="G269" s="135">
        <f>TCHai!H44</f>
        <v>2005170593</v>
      </c>
      <c r="H269" s="135" t="str">
        <f>TCHai!I44</f>
        <v>08DHTP1</v>
      </c>
      <c r="I269" s="134"/>
    </row>
    <row r="270" spans="1:9" ht="47.25" x14ac:dyDescent="0.25">
      <c r="A270" s="2">
        <v>38</v>
      </c>
      <c r="B270" s="37" t="s">
        <v>2526</v>
      </c>
      <c r="C270" s="134" t="str">
        <f>TCHai!B45</f>
        <v>Tối ưu hóa công thức tạo sản phẩm nước uống thảo mộc từ cỏ lúa mì</v>
      </c>
      <c r="D270" s="135">
        <f>TCHai!C45</f>
        <v>2</v>
      </c>
      <c r="E270" s="268" t="str">
        <f>TCHai!D45</f>
        <v>Xây dựng được quy trình công nghệ, đầy đủ các thông số cho quá trình sản xuất nước uống thảo mộc từ cỏ lúa mì</v>
      </c>
      <c r="F270" s="134" t="str">
        <f>TCHai!G45</f>
        <v>Nguyễn Ngô Tuấn Thành</v>
      </c>
      <c r="G270" s="135">
        <f>TCHai!H45</f>
        <v>2005170540</v>
      </c>
      <c r="H270" s="135" t="str">
        <f>TCHai!I45</f>
        <v>08DHTP4</v>
      </c>
      <c r="I270" s="134"/>
    </row>
    <row r="271" spans="1:9" ht="47.25" x14ac:dyDescent="0.25">
      <c r="A271" s="2">
        <v>39</v>
      </c>
      <c r="B271" s="37" t="s">
        <v>2527</v>
      </c>
      <c r="C271" s="134" t="str">
        <f>TCHai!B46</f>
        <v>Nghiên cứu quá trình trích ly anthocyanin từ hạt mồng tơi với sự hỗ trợ của vi sóng</v>
      </c>
      <c r="D271" s="135">
        <f>TCHai!C46</f>
        <v>1</v>
      </c>
      <c r="E271" s="268" t="str">
        <f>TCHai!D46</f>
        <v>Xác định quy luật ảnh hưởng và thông số công nghệ cho quá trình trích ly anthocyanin từ hạt mồng tơi với sự hỗ trợ của vi sóng</v>
      </c>
      <c r="F271" s="134" t="str">
        <f>TCHai!G46</f>
        <v>Võ Đặng Thuý Vy</v>
      </c>
      <c r="G271" s="135">
        <f>TCHai!H46</f>
        <v>2005170943</v>
      </c>
      <c r="H271" s="135" t="str">
        <f>TCHai!I46</f>
        <v>08DHTP2</v>
      </c>
      <c r="I271" s="134"/>
    </row>
    <row r="272" spans="1:9" ht="47.25" x14ac:dyDescent="0.25">
      <c r="A272" s="2">
        <v>40</v>
      </c>
      <c r="B272" s="37" t="s">
        <v>2528</v>
      </c>
      <c r="C272" s="134" t="str">
        <f>TCHai!B47</f>
        <v>Nghiên cứu sản xuất thử nghiệm chlorophyll tan trong nước từ lá mồng tơi</v>
      </c>
      <c r="D272" s="135">
        <f>TCHai!C47</f>
        <v>1</v>
      </c>
      <c r="E272" s="268" t="str">
        <f>TCHai!D47</f>
        <v>Xác định được một số thông số công nghệ trong quy trình sản xuất chlorophyll tan trong nước từ lá mồng tơi</v>
      </c>
      <c r="F272" s="134" t="str">
        <f>TCHai!G47</f>
        <v>Vũ Trung Anh</v>
      </c>
      <c r="G272" s="135">
        <f>TCHai!H47</f>
        <v>2005172001</v>
      </c>
      <c r="H272" s="135" t="str">
        <f>TCHai!I47</f>
        <v>08DHTP3</v>
      </c>
      <c r="I272" s="134" t="str">
        <f>TCHai!J47</f>
        <v>NCKH giáo viên - vườn ươm</v>
      </c>
    </row>
    <row r="273" spans="1:9" ht="47.25" x14ac:dyDescent="0.25">
      <c r="A273" s="2">
        <v>41</v>
      </c>
      <c r="B273" s="37" t="s">
        <v>2529</v>
      </c>
      <c r="C273" s="134" t="str">
        <f>TCHai!B48</f>
        <v>Nghiên cứu quá trình trích ly chlorophyll từ ngò gai bằng dung môi</v>
      </c>
      <c r="D273" s="135">
        <f>TCHai!C48</f>
        <v>1</v>
      </c>
      <c r="E273" s="268" t="str">
        <f>TCHai!D48</f>
        <v>Xác định được quy luật ảnh hưởng và thông số tối ưu cho quá trình trích ly chlorophyll từ ngò gai bằng dung môi</v>
      </c>
      <c r="F273" s="134" t="str">
        <f>TCHai!G48</f>
        <v>Trương Đức Tài</v>
      </c>
      <c r="G273" s="135">
        <f>TCHai!H48</f>
        <v>2005170158</v>
      </c>
      <c r="H273" s="135" t="str">
        <f>TCHai!I48</f>
        <v>08DHTP1</v>
      </c>
      <c r="I273" s="134"/>
    </row>
    <row r="274" spans="1:9" ht="47.25" x14ac:dyDescent="0.25">
      <c r="A274" s="2">
        <v>42</v>
      </c>
      <c r="B274" s="37" t="s">
        <v>2530</v>
      </c>
      <c r="C274" s="134" t="str">
        <f>TCHai!B49</f>
        <v>Nghiên cứu quá trình trích ly chlorophyll từ ngò gai với sự hỗ trợ của enzyme</v>
      </c>
      <c r="D274" s="135">
        <f>TCHai!C49</f>
        <v>1</v>
      </c>
      <c r="E274" s="268" t="str">
        <f>TCHai!D49</f>
        <v>Xác định được quy luật ảnh hưởng và thông số tối ưu cho quá trình trích ly chlorophyll từ ngò gai với sự hỗ trợ của enzyme</v>
      </c>
      <c r="F274" s="134" t="str">
        <f>TCHai!G49</f>
        <v>Võ Thị Xuyến</v>
      </c>
      <c r="G274" s="135">
        <f>TCHai!H49</f>
        <v>2005170638</v>
      </c>
      <c r="H274" s="135" t="str">
        <f>TCHai!I49</f>
        <v>08DHTP1</v>
      </c>
      <c r="I274" s="134"/>
    </row>
    <row r="275" spans="1:9" ht="47.25" x14ac:dyDescent="0.25">
      <c r="A275" s="2">
        <v>43</v>
      </c>
      <c r="B275" s="37" t="s">
        <v>2531</v>
      </c>
      <c r="C275" s="134" t="str">
        <f>TCHai!B50</f>
        <v>Nghiên cứu quá trình trích ly flavanoid từ rau răm với sự hỗ trợ của vi sóng</v>
      </c>
      <c r="D275" s="135">
        <f>TCHai!C50</f>
        <v>1</v>
      </c>
      <c r="E275" s="268" t="str">
        <f>TCHai!D50</f>
        <v>Xác định được quy luật ảnh hưởng và thông số tối ưu cho quá trình trích ly flavanoid từ rau răm với sự hỗ trợ của vi sóng</v>
      </c>
      <c r="F275" s="134" t="str">
        <f>TCHai!G50</f>
        <v xml:space="preserve">Nguyễn Thị Ngọc Phương </v>
      </c>
      <c r="G275" s="135">
        <f>TCHai!H50</f>
        <v>2005170963</v>
      </c>
      <c r="H275" s="135" t="str">
        <f>TCHai!I50</f>
        <v xml:space="preserve">08DHTP1 </v>
      </c>
      <c r="I275" s="134"/>
    </row>
    <row r="276" spans="1:9" ht="63" x14ac:dyDescent="0.25">
      <c r="A276" s="2">
        <v>44</v>
      </c>
      <c r="B276" s="37" t="s">
        <v>2532</v>
      </c>
      <c r="C276" s="134" t="str">
        <f>TCHai!B51</f>
        <v xml:space="preserve">Ứng dụng chế phẩm astaxanthin vào sản xuất sản phẩm thực phẩm </v>
      </c>
      <c r="D276" s="135">
        <f>TCHai!C51</f>
        <v>1</v>
      </c>
      <c r="E276" s="268" t="str">
        <f>TCHai!D51</f>
        <v>Xác định được liều lượng sử dụng và mức độ ổn định của astaxanthin thu được, xây dựng được tiêu chuẩn chất lượng cho sản phẩm chất màu và sản phẩm thực phẩm bổ sung astaxanthin</v>
      </c>
      <c r="F276" s="134" t="str">
        <f>TCHai!G51</f>
        <v>Đinh Thị Hồng Ngọc</v>
      </c>
      <c r="G276" s="135">
        <f>TCHai!H51</f>
        <v>2005170472</v>
      </c>
      <c r="H276" s="135" t="str">
        <f>TCHai!I51</f>
        <v>08DHTP4</v>
      </c>
      <c r="I276" s="134" t="str">
        <f>TCHai!J51</f>
        <v>Đề tài NCKH của GV</v>
      </c>
    </row>
    <row r="277" spans="1:9" ht="38.25" customHeight="1" x14ac:dyDescent="0.25">
      <c r="A277" s="2">
        <v>45</v>
      </c>
      <c r="B277" s="37" t="s">
        <v>2533</v>
      </c>
      <c r="C277" s="134" t="str">
        <f>TCHai!B52</f>
        <v>Xác định các hệ số động học cho quá trình trích ly chlorophyll từ bèo tấm với sự hỗ trợ của vi sóng</v>
      </c>
      <c r="D277" s="135">
        <f>TCHai!C52</f>
        <v>1</v>
      </c>
      <c r="E277" s="268" t="str">
        <f>TCHai!D52</f>
        <v>Xác định được quy luật tác động và các hệ số động học cho quá trình trích ly chlorophyll từ bèo tấm với sự hỗ trợ của vi sóng</v>
      </c>
      <c r="F277" s="134" t="str">
        <f>TCHai!G52</f>
        <v>Phan Quang Khánh Nhật</v>
      </c>
      <c r="G277" s="135">
        <f>TCHai!H52</f>
        <v>2005170114</v>
      </c>
      <c r="H277" s="135" t="str">
        <f>TCHai!I52</f>
        <v>08DHTP5</v>
      </c>
      <c r="I277" s="134" t="str">
        <f>TCHai!J52</f>
        <v>NCKH cấp Trường - SV</v>
      </c>
    </row>
    <row r="278" spans="1:9" ht="27.75" customHeight="1" x14ac:dyDescent="0.25">
      <c r="A278" s="2">
        <v>46</v>
      </c>
      <c r="B278" s="37" t="s">
        <v>2534</v>
      </c>
      <c r="C278" s="134" t="str">
        <f>TCHai!B53</f>
        <v xml:space="preserve">Xây dựng bản mô tả sản phẩm vỏ chanh dây sấy dẻo </v>
      </c>
      <c r="D278" s="135">
        <f>TCHai!C53</f>
        <v>2</v>
      </c>
      <c r="E278" s="268" t="str">
        <f>TCHai!D53</f>
        <v>Xây dựng được bảng mô tả sản phẩm</v>
      </c>
      <c r="F278" s="134" t="str">
        <f>TCHai!G53</f>
        <v>Lê Thị Diệu Hiền</v>
      </c>
      <c r="G278" s="135">
        <f>TCHai!H53</f>
        <v>2005170365</v>
      </c>
      <c r="H278" s="135" t="str">
        <f>TCHai!I53</f>
        <v>08DHTP2</v>
      </c>
      <c r="I278" s="134"/>
    </row>
    <row r="279" spans="1:9" ht="31.5" x14ac:dyDescent="0.25">
      <c r="A279" s="2">
        <v>47</v>
      </c>
      <c r="B279" s="37" t="s">
        <v>2535</v>
      </c>
      <c r="C279" s="134" t="str">
        <f>TCHai!B54</f>
        <v>Nghiên cứu thông số công nghệ cho quá trình sấy tạo sản phẩm vỏ chanh dây sấy dẻo</v>
      </c>
      <c r="D279" s="135">
        <f>TCHai!C54</f>
        <v>2</v>
      </c>
      <c r="E279" s="268" t="str">
        <f>TCHai!D54</f>
        <v>Xác định được thông số công nghệ cho quá trình sấy tạo sản phẩm chanh dây sấy dẻo</v>
      </c>
      <c r="F279" s="134" t="str">
        <f>TCHai!G54</f>
        <v>Lê Thị Hồng Diễm</v>
      </c>
      <c r="G279" s="135">
        <f>TCHai!H54</f>
        <v>2005170927</v>
      </c>
      <c r="H279" s="135" t="str">
        <f>TCHai!I54</f>
        <v>08DHTP2</v>
      </c>
      <c r="I279" s="134"/>
    </row>
    <row r="280" spans="1:9" ht="47.25" x14ac:dyDescent="0.25">
      <c r="A280" s="2">
        <v>48</v>
      </c>
      <c r="B280" s="37" t="s">
        <v>2536</v>
      </c>
      <c r="C280" s="134" t="str">
        <f>TCHai!B55</f>
        <v>Xác định các hệ số động học cho quá trình trích ly chlorophyll từ bèo tấm với sự hỗ trợ của siêu âm</v>
      </c>
      <c r="D280" s="135">
        <f>TCHai!C55</f>
        <v>1</v>
      </c>
      <c r="E280" s="268" t="str">
        <f>TCHai!D55</f>
        <v>Xác định được quy luật tác động và các hệ số động học cho quá trình trích ly chlorophyll từ bèo tấm với sự hỗ trợ của siêu âm</v>
      </c>
      <c r="F280" s="134" t="str">
        <f>TCHai!G55</f>
        <v>Lê Khánh Toàn</v>
      </c>
      <c r="G280" s="135">
        <f>TCHai!H55</f>
        <v>2005175003</v>
      </c>
      <c r="H280" s="135" t="str">
        <f>TCHai!I55</f>
        <v>08DHTP3</v>
      </c>
      <c r="I280" s="134" t="str">
        <f>TCHai!J55</f>
        <v>NCKH cấp Trường - SV</v>
      </c>
    </row>
    <row r="281" spans="1:9" ht="31.5" x14ac:dyDescent="0.25">
      <c r="A281" s="2">
        <v>49</v>
      </c>
      <c r="B281" s="37" t="s">
        <v>2537</v>
      </c>
      <c r="C281" s="134" t="str">
        <f>TCHai!B56</f>
        <v>Xây dựng bảng mô tả sản phẩm nước uống thảo mộc từ cỏ lúa mì</v>
      </c>
      <c r="D281" s="135">
        <f>TCHai!C56</f>
        <v>2</v>
      </c>
      <c r="E281" s="268" t="str">
        <f>TCHai!D56</f>
        <v>Xây dựng được bảng mô tả sản phẩm</v>
      </c>
      <c r="F281" s="134" t="str">
        <f>TCHai!G56</f>
        <v>Huỳnh Bảo Kim</v>
      </c>
      <c r="G281" s="135">
        <f>TCHai!H56</f>
        <v>2005170406</v>
      </c>
      <c r="H281" s="135" t="str">
        <f>TCHai!I56</f>
        <v>08DHTP5</v>
      </c>
      <c r="I281" s="134"/>
    </row>
    <row r="282" spans="1:9" ht="36" customHeight="1" x14ac:dyDescent="0.25">
      <c r="A282" s="2">
        <v>50</v>
      </c>
      <c r="B282" s="37" t="s">
        <v>2538</v>
      </c>
      <c r="C282" s="134" t="str">
        <f>TCHai!B57</f>
        <v>Xây dựng bảng mô tả sản phẩm snack từ hạt chôm chôm</v>
      </c>
      <c r="D282" s="135">
        <f>TCHai!C57</f>
        <v>2</v>
      </c>
      <c r="E282" s="268" t="str">
        <f>TCHai!D57</f>
        <v>Xây dựng được bảng mô tả sản phẩm</v>
      </c>
      <c r="F282" s="134" t="str">
        <f>TCHai!G57</f>
        <v>Cao Chí Hưng</v>
      </c>
      <c r="G282" s="135">
        <f>TCHai!H57</f>
        <v>2005170064</v>
      </c>
      <c r="H282" s="135" t="str">
        <f>TCHai!I57</f>
        <v>08DHTP5</v>
      </c>
      <c r="I282" s="134"/>
    </row>
    <row r="283" spans="1:9" ht="47.25" x14ac:dyDescent="0.25">
      <c r="A283" s="2">
        <v>51</v>
      </c>
      <c r="B283" s="37" t="s">
        <v>2539</v>
      </c>
      <c r="C283" s="134" t="str">
        <f>TCHai!B58</f>
        <v>Nghiên cứu quá trình trích ly thu nhận các hợp chất sinh học từ lá đu đủ với sự hỗ trợ của enzyme</v>
      </c>
      <c r="D283" s="135">
        <f>TCHai!C58</f>
        <v>1</v>
      </c>
      <c r="E283" s="268" t="str">
        <f>TCHai!D58</f>
        <v>Xác định được các thông số công nghệ tối ưu cho quá trình trích ly thu nhận các hợp chất sinh học từ lá đu đủ với sự hỗ trợ của enzyme</v>
      </c>
      <c r="F283" s="134" t="str">
        <f>TCHai!G58</f>
        <v>Nguyễn Gia Hân</v>
      </c>
      <c r="G283" s="135">
        <f>TCHai!H58</f>
        <v>2005170047</v>
      </c>
      <c r="H283" s="135" t="str">
        <f>TCHai!I58</f>
        <v>08DHTP7</v>
      </c>
      <c r="I283" s="134" t="str">
        <f>TCHai!J58</f>
        <v>NCKH cấp Trường - SV</v>
      </c>
    </row>
    <row r="284" spans="1:9" ht="47.25" x14ac:dyDescent="0.25">
      <c r="A284" s="2">
        <v>52</v>
      </c>
      <c r="B284" s="37" t="s">
        <v>2540</v>
      </c>
      <c r="C284" s="134" t="str">
        <f>TCHai!B59</f>
        <v>Nghiên cứu quá trình trích ly flavanoid từ rau răm bằng dung môi</v>
      </c>
      <c r="D284" s="135">
        <f>TCHai!C59</f>
        <v>1</v>
      </c>
      <c r="E284" s="268" t="str">
        <f>TCHai!D59</f>
        <v>Xác định được quy luật ảnh hưởng và thông số tối ưu cho quá trình trích ly flavanoid từ rau răm bằng dung môi</v>
      </c>
      <c r="F284" s="134" t="str">
        <f>TCHai!G59</f>
        <v>Phạm Hồ Phương</v>
      </c>
      <c r="G284" s="135">
        <f>TCHai!H59</f>
        <v>2005170929</v>
      </c>
      <c r="H284" s="135" t="str">
        <f>TCHai!I59</f>
        <v>08DHTP1</v>
      </c>
      <c r="I284" s="134"/>
    </row>
    <row r="285" spans="1:9" ht="47.25" x14ac:dyDescent="0.25">
      <c r="A285" s="2">
        <v>53</v>
      </c>
      <c r="B285" s="37" t="s">
        <v>2541</v>
      </c>
      <c r="C285" s="134" t="str">
        <f>TCHai!B60</f>
        <v>Nghiên cứu quá trình trích ly flavanoid từ rau răm với sự hỗ trợ của enzyme</v>
      </c>
      <c r="D285" s="135">
        <f>TCHai!C60</f>
        <v>1</v>
      </c>
      <c r="E285" s="268" t="str">
        <f>TCHai!D60</f>
        <v>Xác định được quy luật ảnh hưởng và thông số tối ưu cho quá trình trích ly flavanoid từ rau răm với sự hỗ trợ của enzyme</v>
      </c>
      <c r="F285" s="134" t="str">
        <f>TCHai!G60</f>
        <v>Nguyễn Thị Tuyết Trinh</v>
      </c>
      <c r="G285" s="135">
        <f>TCHai!H60</f>
        <v>2005170610</v>
      </c>
      <c r="H285" s="135" t="str">
        <f>TCHai!I60</f>
        <v>08DHTP1</v>
      </c>
      <c r="I285" s="134"/>
    </row>
    <row r="286" spans="1:9" ht="47.25" x14ac:dyDescent="0.25">
      <c r="A286" s="2">
        <v>54</v>
      </c>
      <c r="B286" s="37" t="s">
        <v>2542</v>
      </c>
      <c r="C286" s="134" t="str">
        <f>TCHai!B61</f>
        <v>Xác định các hệ số động học cho quá trình trích ly chlorophyll từ bèo tấm với sự hỗ trợ của enzyme cellulase</v>
      </c>
      <c r="D286" s="135">
        <f>TCHai!C61</f>
        <v>1</v>
      </c>
      <c r="E286" s="268" t="str">
        <f>TCHai!D61</f>
        <v>Xác định được quy luật tác động và các hệ số động học cho quá trình trích ly chlorophyll từ bèo tấm với sự hỗ trợ của enzyme cellulase</v>
      </c>
      <c r="F286" s="134" t="str">
        <f>TCHai!G61</f>
        <v>Hồ Quỳnh Như</v>
      </c>
      <c r="G286" s="135">
        <f>TCHai!H61</f>
        <v>2005170496</v>
      </c>
      <c r="H286" s="135" t="str">
        <f>TCHai!I61</f>
        <v>08DHTP6</v>
      </c>
      <c r="I286" s="134" t="str">
        <f>TCHai!J61</f>
        <v>NCKH cấp Trường - SV</v>
      </c>
    </row>
    <row r="287" spans="1:9" ht="47.25" x14ac:dyDescent="0.25">
      <c r="A287" s="2">
        <v>55</v>
      </c>
      <c r="B287" s="37" t="s">
        <v>2543</v>
      </c>
      <c r="C287" s="134" t="str">
        <f>TCHai!B62</f>
        <v>Xác định các hệ số động học cho quá trình trích ly chlorophyll từ bèo tấm bằng dung môi</v>
      </c>
      <c r="D287" s="135">
        <f>TCHai!C62</f>
        <v>1</v>
      </c>
      <c r="E287" s="268" t="str">
        <f>TCHai!D62</f>
        <v>Xác định được quy luật tác động và các hệ số động học cho quá trình trích ly chlorophyll từ bèo tấm bằng dung môi</v>
      </c>
      <c r="F287" s="134" t="str">
        <f>TCHai!G62</f>
        <v>Nguyễn Thị Tú Anh</v>
      </c>
      <c r="G287" s="135">
        <f>TCHai!H62</f>
        <v>2005170308</v>
      </c>
      <c r="H287" s="135" t="str">
        <f>TCHai!I62</f>
        <v>08DHTP6</v>
      </c>
      <c r="I287" s="134" t="str">
        <f>TCHai!J62</f>
        <v>NCKH cấp Trường - SV</v>
      </c>
    </row>
    <row r="288" spans="1:9" ht="47.25" x14ac:dyDescent="0.25">
      <c r="A288" s="2">
        <v>56</v>
      </c>
      <c r="B288" s="37" t="s">
        <v>2544</v>
      </c>
      <c r="C288" s="134" t="str">
        <f>TCHai!B63</f>
        <v>Nghiên cứu quá trình trích ly thu nhận các hợp chất sinh học từ cây hẹ với sự hỗ trợ của enzyme</v>
      </c>
      <c r="D288" s="135">
        <f>TCHai!C63</f>
        <v>1</v>
      </c>
      <c r="E288" s="268" t="str">
        <f>TCHai!D63</f>
        <v>Xác định quy luật ảnh hưởng và tối ưu hóa quá trình trích ly các hợp chất có hoạt tính sinh học từ cây hẹ với sự hỗ trợ của enzyme</v>
      </c>
      <c r="F288" s="134" t="str">
        <f>TCHai!G63</f>
        <v>Đinh Gia Phúc</v>
      </c>
      <c r="G288" s="135">
        <f>TCHai!H63</f>
        <v>2005170137</v>
      </c>
      <c r="H288" s="135" t="str">
        <f>TCHai!I63</f>
        <v>08DHTP1</v>
      </c>
      <c r="I288" s="134"/>
    </row>
    <row r="289" spans="1:9" ht="47.25" x14ac:dyDescent="0.25">
      <c r="A289" s="2">
        <v>57</v>
      </c>
      <c r="B289" s="37" t="s">
        <v>2545</v>
      </c>
      <c r="C289" s="134" t="str">
        <f>TCHai!B64</f>
        <v>Nghiên cứu quá trình trích ly thu dịch chiết giàu các hợp chất sinh học từ lá đắng với sự hỗ trợ của siêu âm</v>
      </c>
      <c r="D289" s="135">
        <f>TCHai!C64</f>
        <v>1</v>
      </c>
      <c r="E289" s="268" t="str">
        <f>TCHai!D64</f>
        <v>Xác định quy luật ảnh hưởng và tối ưu hóa quá trình trích ly các hợp chất có hoạt tính sinh học từ lá đắng với sự hỗ trợ của siêu âm</v>
      </c>
      <c r="F289" s="134" t="str">
        <f>TCHai!G64</f>
        <v>Nguyễn Thị Việt</v>
      </c>
      <c r="G289" s="135">
        <f>TCHai!H64</f>
        <v>2005170215</v>
      </c>
      <c r="H289" s="135" t="str">
        <f>TCHai!I64</f>
        <v>08DHTP6</v>
      </c>
      <c r="I289" s="134" t="str">
        <f>TCHai!J64</f>
        <v>NCKH cấp Trường - SV</v>
      </c>
    </row>
    <row r="290" spans="1:9" ht="47.25" x14ac:dyDescent="0.25">
      <c r="A290" s="2">
        <v>58</v>
      </c>
      <c r="B290" s="37" t="s">
        <v>2546</v>
      </c>
      <c r="C290" s="134" t="str">
        <f>TCHai!B65</f>
        <v>Nghiên cứu quá trình trích ly thu nhận các hợp chất sinh học từ cây hẹ với sự hỗ trợ của vi sóng</v>
      </c>
      <c r="D290" s="135">
        <f>TCHai!C65</f>
        <v>1</v>
      </c>
      <c r="E290" s="268" t="str">
        <f>TCHai!D65</f>
        <v>Xác định quy luật ảnh hưởng và tối ưu hóa quá trình trích ly các hợp chất có hoạt tính sinh học từ cây hẹ với sự hỗ trợ của vi sóng</v>
      </c>
      <c r="F290" s="134" t="str">
        <f>TCHai!G65</f>
        <v>Phạm Thùy Trang</v>
      </c>
      <c r="G290" s="135">
        <f>TCHai!H65</f>
        <v>2005170600</v>
      </c>
      <c r="H290" s="135" t="str">
        <f>TCHai!I65</f>
        <v>08DHTP1</v>
      </c>
      <c r="I290" s="134"/>
    </row>
    <row r="291" spans="1:9" ht="47.25" x14ac:dyDescent="0.25">
      <c r="A291" s="2">
        <v>59</v>
      </c>
      <c r="B291" s="37" t="s">
        <v>2547</v>
      </c>
      <c r="C291" s="134" t="str">
        <f>TCHai!B66</f>
        <v>Nghiên cứu quá trình trích ly anthocyanin từ hoa đậu biếc với sự hỗ trợ của vi sóng</v>
      </c>
      <c r="D291" s="135">
        <f>TCHai!C66</f>
        <v>1</v>
      </c>
      <c r="E291" s="268" t="str">
        <f>TCHai!D66</f>
        <v>Xác định được quy luật ảnh hưởng và thông số tối ưu cho quá trình trích ly anthocyanin với sự hỗ trợ của vi sóng</v>
      </c>
      <c r="F291" s="134" t="str">
        <f>TCHai!G66</f>
        <v>Hà Đức Hải</v>
      </c>
      <c r="G291" s="135">
        <f>TCHai!H66</f>
        <v>2005170044</v>
      </c>
      <c r="H291" s="135" t="str">
        <f>TCHai!I66</f>
        <v>08DHTP7</v>
      </c>
      <c r="I291" s="134"/>
    </row>
    <row r="292" spans="1:9" ht="47.25" x14ac:dyDescent="0.25">
      <c r="A292" s="2">
        <v>60</v>
      </c>
      <c r="B292" s="37" t="s">
        <v>2548</v>
      </c>
      <c r="C292" s="134" t="str">
        <f>TCHai!B67</f>
        <v>Nghiên cứu quá trình trích ly anthocyanin từ hoa đậu biếc với sự hỗ trợ của enzyme</v>
      </c>
      <c r="D292" s="135">
        <f>TCHai!C67</f>
        <v>1</v>
      </c>
      <c r="E292" s="268" t="str">
        <f>TCHai!D67</f>
        <v>Xác định được quy luật ảnh hưởng và thông số tối ưu cho quá trình trích ly anthocyanin với sự hỗ trợ của enzyme</v>
      </c>
      <c r="F292" s="134" t="str">
        <f>TCHai!G67</f>
        <v>Trần Thị Chi Mai</v>
      </c>
      <c r="G292" s="135">
        <f>TCHai!H67</f>
        <v>2005170088</v>
      </c>
      <c r="H292" s="135" t="str">
        <f>TCHai!I67</f>
        <v>08DHTP5</v>
      </c>
      <c r="I292" s="134"/>
    </row>
    <row r="293" spans="1:9" ht="31.5" x14ac:dyDescent="0.25">
      <c r="A293" s="2">
        <v>61</v>
      </c>
      <c r="B293" s="37" t="s">
        <v>2549</v>
      </c>
      <c r="C293" s="134" t="str">
        <f>TCHai!B68</f>
        <v xml:space="preserve">Nghiên cứu ảnh hưởng của quá trình nấu trong quy trình sản xuất mứt khổ qua </v>
      </c>
      <c r="D293" s="135">
        <f>TCHai!C68</f>
        <v>2</v>
      </c>
      <c r="E293" s="268" t="str">
        <f>TCHai!D68</f>
        <v>Xác định được thông số công nghệ của quá trình nấu trong quy trình sản xuất mứt khổ qua</v>
      </c>
      <c r="F293" s="134" t="str">
        <f>TCHai!G68</f>
        <v>Hồ Thị Ngọc Huyền</v>
      </c>
      <c r="G293" s="135">
        <f>TCHai!H68</f>
        <v>2005170393</v>
      </c>
      <c r="H293" s="135" t="str">
        <f>TCHai!I68</f>
        <v>08DHTP5</v>
      </c>
      <c r="I293" s="134"/>
    </row>
    <row r="294" spans="1:9" ht="31.5" x14ac:dyDescent="0.25">
      <c r="A294" s="2">
        <v>62</v>
      </c>
      <c r="B294" s="37" t="s">
        <v>2550</v>
      </c>
      <c r="C294" s="134" t="str">
        <f>TCHai!B69</f>
        <v>Nghiên cứu ảnh hưởng của quá trình tiệt trùng  trong quy trình công nghệ sản xuất ốc đóng hộp</v>
      </c>
      <c r="D294" s="135">
        <f>TCHai!C69</f>
        <v>2</v>
      </c>
      <c r="E294" s="268" t="str">
        <f>TCHai!D69</f>
        <v>Xác định được thông số công nghệ của quá trình tiệt trùng trong quy trình sản xuất ốc đóng hộp</v>
      </c>
      <c r="F294" s="134" t="str">
        <f>TCHai!G69</f>
        <v>Nguyễn Thị Bích Hà</v>
      </c>
      <c r="G294" s="135">
        <f>TCHai!H69</f>
        <v>2005170348</v>
      </c>
      <c r="H294" s="135" t="str">
        <f>TCHai!I69</f>
        <v>08DHTP5</v>
      </c>
      <c r="I294" s="134"/>
    </row>
    <row r="295" spans="1:9" ht="63" x14ac:dyDescent="0.25">
      <c r="A295" s="2">
        <v>63</v>
      </c>
      <c r="B295" s="37" t="s">
        <v>2551</v>
      </c>
      <c r="C295" s="134" t="str">
        <f>TCHai!B70</f>
        <v>Nghiên cứu quá trình trích ly thu nhận dịch chiết có khả năng kháng enzyme alpha amylase từ rau ngỗ với sự hỗ trợ của siêu âm</v>
      </c>
      <c r="D295" s="135">
        <f>TCHai!C70</f>
        <v>1</v>
      </c>
      <c r="E295" s="268" t="str">
        <f>TCHai!D70</f>
        <v>Xác định được thông số công nghệ tối ưu cho quá trình trích ly thu nhận dịch trích có khả năng kháng enzyme alpha amylase từ rau ngỗ với sự hỗ trợ của siêu âm</v>
      </c>
      <c r="F295" s="134" t="str">
        <f>TCHai!G70</f>
        <v>Phan Thị Yến Thương</v>
      </c>
      <c r="G295" s="135">
        <f>TCHai!H70</f>
        <v>2005170574</v>
      </c>
      <c r="H295" s="135" t="str">
        <f>TCHai!I70</f>
        <v>08DHTP3</v>
      </c>
      <c r="I295" s="134" t="str">
        <f>TCHai!J70</f>
        <v>NCKH GV - cấp trường</v>
      </c>
    </row>
    <row r="296" spans="1:9" ht="63" x14ac:dyDescent="0.25">
      <c r="A296" s="2">
        <v>64</v>
      </c>
      <c r="B296" s="37" t="s">
        <v>2552</v>
      </c>
      <c r="C296" s="134" t="str">
        <f>TCHai!B71</f>
        <v>Nghiên cứu quá trình trích ly thu nhận dịch chiết có khả năng kháng enzyme alpha amylase từ rau ngỗ bằng phương pháp truyền thống</v>
      </c>
      <c r="D296" s="135">
        <f>TCHai!C71</f>
        <v>1</v>
      </c>
      <c r="E296" s="268" t="str">
        <f>TCHai!D71</f>
        <v>Xác định được thông số công nghệ tối ưu cho quá trình trích ly thu nhận dịch trích có khả năng kháng enzyme alpha amylase từ rau ngỗ bằng phương pháp truyền thống</v>
      </c>
      <c r="F296" s="134" t="str">
        <f>TCHai!G71</f>
        <v>Nguyễn Thị Hồng Huệ</v>
      </c>
      <c r="G296" s="135">
        <f>TCHai!H71</f>
        <v>2005170378</v>
      </c>
      <c r="H296" s="135" t="str">
        <f>TCHai!I71</f>
        <v>08DHTP3</v>
      </c>
      <c r="I296" s="134" t="str">
        <f>TCHai!J71</f>
        <v>NCKH GV - cấp trường</v>
      </c>
    </row>
    <row r="297" spans="1:9" ht="25.5" customHeight="1" x14ac:dyDescent="0.25">
      <c r="A297" s="2">
        <v>65</v>
      </c>
      <c r="B297" s="37" t="s">
        <v>2553</v>
      </c>
      <c r="C297" s="134" t="str">
        <f>TCHai!B72</f>
        <v>Nghiên cứu quy trình công nghệ sản xuất sữa hạt mít</v>
      </c>
      <c r="D297" s="135">
        <f>TCHai!C72</f>
        <v>2</v>
      </c>
      <c r="E297" s="268" t="str">
        <f>TCHai!D72</f>
        <v>Xác định được một số thông số công nghệ cho quy trình sản xuất sữa hạt mít</v>
      </c>
      <c r="F297" s="134" t="str">
        <f>TCHai!G72</f>
        <v>Nguyễn Hoàng Anh</v>
      </c>
      <c r="G297" s="135">
        <f>TCHai!H72</f>
        <v>2005170311</v>
      </c>
      <c r="H297" s="135" t="str">
        <f>TCHai!I72</f>
        <v>08DHTP2</v>
      </c>
      <c r="I297" s="134"/>
    </row>
    <row r="298" spans="1:9" ht="22.5" customHeight="1" x14ac:dyDescent="0.25">
      <c r="A298" s="2">
        <v>66</v>
      </c>
      <c r="B298" s="37" t="s">
        <v>2554</v>
      </c>
      <c r="C298" s="134" t="str">
        <f>TCHai!B73</f>
        <v>Xây dựng bảng mô tả sản phẩm sữa hạt mít</v>
      </c>
      <c r="D298" s="135">
        <f>TCHai!C73</f>
        <v>2</v>
      </c>
      <c r="E298" s="268" t="str">
        <f>TCHai!D73</f>
        <v>Xây dựng được bảng mô tả sản phẩm</v>
      </c>
      <c r="F298" s="134" t="str">
        <f>TCHai!G73</f>
        <v>Võ Khánh Bình</v>
      </c>
      <c r="G298" s="135">
        <f>TCHai!H73</f>
        <v>2005170015</v>
      </c>
      <c r="H298" s="135" t="str">
        <f>TCHai!I73</f>
        <v>08DHTP7</v>
      </c>
      <c r="I298" s="134"/>
    </row>
    <row r="299" spans="1:9" ht="34.5" customHeight="1" x14ac:dyDescent="0.25">
      <c r="A299" s="2">
        <v>67</v>
      </c>
      <c r="B299" s="37" t="s">
        <v>2555</v>
      </c>
      <c r="C299" s="134" t="str">
        <f>TCHai!B74</f>
        <v>Đánh giá sự ổn định của chế phẩm chlorophyll tan trong nước từ lá mồng tơi</v>
      </c>
      <c r="D299" s="135">
        <f>TCHai!C74</f>
        <v>1</v>
      </c>
      <c r="E299" s="268" t="str">
        <f>TCHai!D74</f>
        <v>Xác định được quy luật ảnh hưởng của điều kiện bảo quản lên chất lượng của chlorophyll tan trong nước từ lá mồng tơi</v>
      </c>
      <c r="F299" s="134" t="str">
        <f>TCHai!G74</f>
        <v>Huỳnh Thị Kiều Trinh</v>
      </c>
      <c r="G299" s="135">
        <f>TCHai!H74</f>
        <v>2005170611</v>
      </c>
      <c r="H299" s="135" t="str">
        <f>TCHai!I74</f>
        <v>08DHTP3</v>
      </c>
      <c r="I299" s="134" t="str">
        <f>TCHai!J74</f>
        <v>NCKH GV - vườn ươm</v>
      </c>
    </row>
    <row r="300" spans="1:9" ht="42.75" customHeight="1" x14ac:dyDescent="0.25">
      <c r="A300" s="2">
        <v>68</v>
      </c>
      <c r="B300" s="37" t="s">
        <v>2556</v>
      </c>
      <c r="C300" s="134" t="str">
        <f>TCHai!B75</f>
        <v>Nghiên cứu quá trình sấy phun dịch chiết từ quả sim rừng</v>
      </c>
      <c r="D300" s="135">
        <f>TCHai!C75</f>
        <v>1</v>
      </c>
      <c r="E300" s="268" t="str">
        <f>TCHai!D75</f>
        <v>Xác định được thông số công nghệ phù hợp cho quá trình sấy phun dịch chiết từ quả sim rừng</v>
      </c>
      <c r="F300" s="134" t="str">
        <f>TCHai!G75</f>
        <v>Trần Văn Anh Toán</v>
      </c>
      <c r="G300" s="135">
        <f>TCHai!H75</f>
        <v>2005170586</v>
      </c>
      <c r="H300" s="135" t="str">
        <f>TCHai!I75</f>
        <v>08DHTP6</v>
      </c>
      <c r="I300" s="134"/>
    </row>
    <row r="301" spans="1:9" ht="56.25" customHeight="1" x14ac:dyDescent="0.25">
      <c r="A301" s="2">
        <v>69</v>
      </c>
      <c r="B301" s="37" t="s">
        <v>2557</v>
      </c>
      <c r="C301" s="134" t="str">
        <f>TCHai!B76</f>
        <v>Đánh giá sự ổn định của bột sấy phun từ dịch chiết quả sim rừng trong quá trình bảo quản</v>
      </c>
      <c r="D301" s="135">
        <f>TCHai!C76</f>
        <v>1</v>
      </c>
      <c r="E301" s="268" t="str">
        <f>TCHai!D76</f>
        <v>Xác định được quy luật ảnh hưởng của điều kiện bảo quản lên chất lượng của bột sấy phun từ dịch chiết quả sim rừng</v>
      </c>
      <c r="F301" s="134" t="str">
        <f>TCHai!G76</f>
        <v xml:space="preserve">Nguyễn Thị Anh Thư </v>
      </c>
      <c r="G301" s="135">
        <f>TCHai!H76</f>
        <v>2005170567</v>
      </c>
      <c r="H301" s="135" t="str">
        <f>TCHai!I76</f>
        <v>08DHTP6</v>
      </c>
      <c r="I301" s="134"/>
    </row>
    <row r="302" spans="1:9" ht="36.75" customHeight="1" x14ac:dyDescent="0.25">
      <c r="A302" s="2">
        <v>70</v>
      </c>
      <c r="B302" s="37" t="s">
        <v>2558</v>
      </c>
      <c r="C302" s="134" t="str">
        <f>TCHai!B77</f>
        <v>Tối ưu hóa quá trình trích ly polyphenol từ hạt bơ</v>
      </c>
      <c r="D302" s="135">
        <f>TCHai!C77</f>
        <v>1</v>
      </c>
      <c r="E302" s="268" t="str">
        <f>TCHai!D77</f>
        <v>Xác định được thông số công nghệ tói ưu cho quá trình trích ly polyphenol từ hạt bơ</v>
      </c>
      <c r="F302" s="134" t="str">
        <f>TCHai!G77</f>
        <v>Nguyễn Quốc Huy</v>
      </c>
      <c r="G302" s="135">
        <f>TCHai!H77</f>
        <v>2005170387</v>
      </c>
      <c r="H302" s="135" t="str">
        <f>TCHai!I77</f>
        <v>08DHTP3</v>
      </c>
      <c r="I302" s="134" t="str">
        <f>TCHai!J77</f>
        <v>NCKH cấp trường - SV</v>
      </c>
    </row>
    <row r="303" spans="1:9" ht="35.25" customHeight="1" x14ac:dyDescent="0.25">
      <c r="A303" s="2">
        <v>71</v>
      </c>
      <c r="B303" s="37" t="s">
        <v>2559</v>
      </c>
      <c r="C303" s="134" t="str">
        <f>TCHai!B78</f>
        <v>Thiết kế nhà máy sản xuất Kefir năng suất 10 triệu tấn sản phẩm/năm</v>
      </c>
      <c r="D303" s="135">
        <f>TCHai!C78</f>
        <v>4</v>
      </c>
      <c r="E303" s="268" t="str">
        <f>TCHai!D78</f>
        <v>Thiết kế được nhà máy sản xuất Kefir năng suất 10 triệu tấn/năm</v>
      </c>
      <c r="F303" s="135"/>
      <c r="G303" s="134"/>
      <c r="H303" s="135"/>
      <c r="I303" s="135" t="s">
        <v>1564</v>
      </c>
    </row>
    <row r="304" spans="1:9" ht="36.75" customHeight="1" x14ac:dyDescent="0.25">
      <c r="A304" s="2">
        <v>72</v>
      </c>
      <c r="B304" s="37" t="s">
        <v>2560</v>
      </c>
      <c r="C304" s="134" t="str">
        <f>TCHai!B79</f>
        <v>Thiết kế nhà máy sản xuất Kompucha năng suất 5 triệu lít sản phẩm/năm</v>
      </c>
      <c r="D304" s="135">
        <f>TCHai!C79</f>
        <v>4</v>
      </c>
      <c r="E304" s="268" t="str">
        <f>TCHai!D79</f>
        <v>Thiết kế được nhà máy sản xuất Kompucha năng suất 5 triệu lít sản phẩm/năm</v>
      </c>
      <c r="F304" s="134"/>
      <c r="G304" s="134"/>
      <c r="H304" s="135"/>
      <c r="I304" s="134"/>
    </row>
    <row r="305" spans="1:9" ht="31.5" x14ac:dyDescent="0.25">
      <c r="A305" s="2">
        <v>73</v>
      </c>
      <c r="B305" s="37" t="s">
        <v>2561</v>
      </c>
      <c r="C305" s="134" t="str">
        <f>TCHai!B80</f>
        <v>Thiết kế nhà máy sản xuất protein concentrate/isolate năng suất 50 triệu tấn/năm</v>
      </c>
      <c r="D305" s="135">
        <f>TCHai!C80</f>
        <v>4</v>
      </c>
      <c r="E305" s="268" t="str">
        <f>TCHai!D80</f>
        <v>Thiết kế được nhà máy sản xuất protein concentrate/isolate năng suất 50 triệu tấn/năm</v>
      </c>
      <c r="F305" s="134"/>
      <c r="G305" s="134"/>
      <c r="H305" s="135"/>
      <c r="I305" s="134"/>
    </row>
    <row r="306" spans="1:9" ht="63" x14ac:dyDescent="0.25">
      <c r="A306" s="2">
        <v>74</v>
      </c>
      <c r="B306" s="37" t="s">
        <v>2562</v>
      </c>
      <c r="C306" s="134" t="str">
        <f>TCHai2!B8</f>
        <v>Nghiên cứu quá trình trích ly thu nhận dịch chiết có khả năng kháng enzyme alpha amylase từ rau ngỗ với sự hỗ trợ của enzyme</v>
      </c>
      <c r="D306" s="135">
        <f>TCHai2!C8</f>
        <v>1</v>
      </c>
      <c r="E306" s="135" t="str">
        <f>TCHai2!D8</f>
        <v>Xác định được thông số công nghệ tối ưu cho quá trình trích ly thu nhận dịch trích có khả năng kháng enzyme alpha amylase từ rau ngỗ với sự hổ trợ của emzyme.</v>
      </c>
      <c r="F306" s="134" t="str">
        <f>TCHai2!G8</f>
        <v>Nguyễn Thị Thanh Tài</v>
      </c>
      <c r="G306" s="135">
        <f>TCHai2!H8</f>
        <v>2005170536</v>
      </c>
      <c r="H306" s="135"/>
      <c r="I306" s="134"/>
    </row>
    <row r="307" spans="1:9" ht="30.75" customHeight="1" x14ac:dyDescent="0.25">
      <c r="A307" s="2">
        <v>75</v>
      </c>
      <c r="B307" s="37" t="s">
        <v>2563</v>
      </c>
      <c r="C307" s="134" t="str">
        <f>TCHai2!B9</f>
        <v>Xây dựng bảng mô tả sản phẩm mứt khổ qua</v>
      </c>
      <c r="D307" s="135">
        <f>TCHai2!C9</f>
        <v>1</v>
      </c>
      <c r="E307" s="135" t="str">
        <f>TCHai2!D9</f>
        <v>Xây dựng được bảng mô tả sản phẩm</v>
      </c>
      <c r="F307" s="134" t="str">
        <f>TCHai2!G9</f>
        <v>Nguyễn Ngọc Phương Thảo</v>
      </c>
      <c r="G307" s="135">
        <f>TCHai2!H9</f>
        <v>2022177454</v>
      </c>
      <c r="H307" s="135"/>
      <c r="I307" s="134"/>
    </row>
    <row r="308" spans="1:9" ht="24" customHeight="1" x14ac:dyDescent="0.25">
      <c r="A308" s="2">
        <v>76</v>
      </c>
      <c r="B308" s="37" t="s">
        <v>2564</v>
      </c>
      <c r="C308" s="134" t="str">
        <f>TCHai2!B10</f>
        <v>Xây dựng bảng mô tả sản phẩm sữa hạt mít</v>
      </c>
      <c r="D308" s="135">
        <f>TCHai2!C10</f>
        <v>1</v>
      </c>
      <c r="E308" s="135" t="str">
        <f>TCHai2!D10</f>
        <v xml:space="preserve">Xây dựng được bảng mô tả sản phẩm </v>
      </c>
      <c r="F308" s="134" t="str">
        <f>TCHai2!G10</f>
        <v>Võ Thị Thương</v>
      </c>
      <c r="G308" s="135">
        <f>TCHai2!H10</f>
        <v>2005170576</v>
      </c>
      <c r="H308" s="135"/>
      <c r="I308" s="134"/>
    </row>
    <row r="309" spans="1:9" ht="15.75" x14ac:dyDescent="0.25">
      <c r="A309" s="533" t="s">
        <v>1157</v>
      </c>
      <c r="B309" s="533"/>
      <c r="C309" s="533"/>
      <c r="D309" s="533"/>
      <c r="E309" s="533"/>
      <c r="F309" s="533"/>
      <c r="G309" s="533"/>
      <c r="H309" s="533"/>
      <c r="I309" s="533"/>
    </row>
    <row r="310" spans="1:9" ht="78.75" x14ac:dyDescent="0.25">
      <c r="A310" s="37">
        <v>1</v>
      </c>
      <c r="B310" s="37" t="s">
        <v>2565</v>
      </c>
      <c r="C310" s="134" t="str">
        <f>NTQNhu!C8</f>
        <v>Khảo sát các thành phần hóa học và các hoạt chất sinh học có trong sáp ong từ đó xác định khả năng kháng oxi hóa của sáp ong</v>
      </c>
      <c r="D310" s="135">
        <v>1</v>
      </c>
      <c r="E310" s="268" t="str">
        <f>NTQNhu!E8</f>
        <v xml:space="preserve">- Xác định thành phần hóa học có trong nguyên liệu
- Xác định các chỉ tiêu cảm quan, hóa lý của sáp ong
- Xác định hoạt tính kháng oxy hóa của sáp ong bằng phương pháp DPPH.
</v>
      </c>
      <c r="F310" s="138"/>
      <c r="G310" s="138"/>
      <c r="H310" s="138"/>
      <c r="I310" s="138"/>
    </row>
    <row r="311" spans="1:9" ht="31.5" x14ac:dyDescent="0.25">
      <c r="A311" s="37">
        <v>2</v>
      </c>
      <c r="B311" s="37" t="s">
        <v>2571</v>
      </c>
      <c r="C311" s="134" t="str">
        <f>NTQNhu!C9</f>
        <v>Khảo sát điều kiện trích ly đến quá trình thu nhận các hoạt chất sinh học có trong sáp ong</v>
      </c>
      <c r="D311" s="2">
        <v>1</v>
      </c>
      <c r="E311" s="268" t="str">
        <f>NTQNhu!E9</f>
        <v>Xác định điều kiện tối ưu cho quá trình trích ly các hoạt chất sinh học có trong sáp ong</v>
      </c>
      <c r="F311" s="38"/>
      <c r="G311" s="38"/>
      <c r="H311" s="38"/>
      <c r="I311" s="38"/>
    </row>
    <row r="312" spans="1:9" ht="94.5" x14ac:dyDescent="0.25">
      <c r="A312" s="37">
        <v>3</v>
      </c>
      <c r="B312" s="37" t="s">
        <v>2566</v>
      </c>
      <c r="C312" s="134" t="str">
        <f>NTQNhu!C10</f>
        <v>Khảo sát các thành phần hóa học và các hoạt chất sinh học có trong mật ong hoa cà phê từ đó xác định khả năng kháng oxi hóa của chúng</v>
      </c>
      <c r="D312" s="2">
        <v>1</v>
      </c>
      <c r="E312" s="268" t="str">
        <f>NTQNhu!E10</f>
        <v xml:space="preserve">- Xác định thành phần hóa học có trong nguyên liệu
- Xác định các chỉ tiêu cảm quan, hóa lý của mật ong hoa cà phê
- Xác định hoạt tính kháng oxy hóa của mật ong hoa cà phê bằng phương pháp DPPH.
</v>
      </c>
      <c r="F312" s="38"/>
      <c r="G312" s="38"/>
      <c r="H312" s="38"/>
      <c r="I312" s="38"/>
    </row>
    <row r="313" spans="1:9" ht="94.5" x14ac:dyDescent="0.25">
      <c r="A313" s="37">
        <v>4</v>
      </c>
      <c r="B313" s="37" t="s">
        <v>2567</v>
      </c>
      <c r="C313" s="134" t="str">
        <f>NTQNhu!C11</f>
        <v>Khảo sát các thành phần hóa học và các hoạt chất sinh học có trong mật ong hoa xuyến chi từ đó xác định khả năng kháng oxi hóa của chúng</v>
      </c>
      <c r="D313" s="2">
        <v>1</v>
      </c>
      <c r="E313" s="268" t="str">
        <f>NTQNhu!E11</f>
        <v xml:space="preserve">- Xác định thành phần hóa học có trong nguyên liệu
- Xác định các chỉ tiêu cảm quan, hóa lý của mật ong hoa xuyến chi
- Xác định hoạt tính kháng oxy hóa của mật ong hoa xuyến chi bằng phương pháp DPPH.
</v>
      </c>
      <c r="F313" s="38"/>
      <c r="G313" s="38"/>
      <c r="H313" s="38"/>
      <c r="I313" s="38"/>
    </row>
    <row r="314" spans="1:9" ht="94.5" x14ac:dyDescent="0.25">
      <c r="A314" s="37">
        <v>5</v>
      </c>
      <c r="B314" s="37" t="s">
        <v>2568</v>
      </c>
      <c r="C314" s="134" t="str">
        <f>NTQNhu!C12</f>
        <v>Khảo sát các thành phần hóa học và các hoạt chất sinh học có trong mật ong hoa bạc hà từ đó xác định khả năng kháng oxi hóa của chúng</v>
      </c>
      <c r="D314" s="2">
        <v>1</v>
      </c>
      <c r="E314" s="268" t="str">
        <f>NTQNhu!E12</f>
        <v xml:space="preserve">- Xác định thành phần hóa học có trong nguyên liệu
- Xác định các chỉ tiêu cảm quan, hóa lý của mật ong hoa bạc hà
- Xác định hoạt tính kháng oxy hóa của mật ong hoa bạc hà bằng phương pháp DPPH.
</v>
      </c>
      <c r="F314" s="38"/>
      <c r="G314" s="38"/>
      <c r="H314" s="38"/>
      <c r="I314" s="38"/>
    </row>
    <row r="315" spans="1:9" ht="94.5" x14ac:dyDescent="0.25">
      <c r="A315" s="37">
        <v>6</v>
      </c>
      <c r="B315" s="37" t="s">
        <v>2569</v>
      </c>
      <c r="C315" s="134" t="str">
        <f>NTQNhu!C13</f>
        <v>Khảo sát các thành phần hóa học và các hoạt chất sinh học có trong mật ong hoa dừa từ đó xác định khả năng kháng oxi hóa của chúng</v>
      </c>
      <c r="D315" s="2">
        <v>1</v>
      </c>
      <c r="E315" s="268" t="str">
        <f>NTQNhu!E13</f>
        <v xml:space="preserve">- Xác định thành phần hóa học có trong nguyên liệu
- Xác định các chỉ tiêu cảm quan, hóa lý của mật ong hoa dừa
- Xác định hoạt tính kháng oxy hóa của mật ong hoa dừa bằng phương pháp DPPH.
</v>
      </c>
      <c r="F315" s="38"/>
      <c r="G315" s="38"/>
      <c r="H315" s="38"/>
      <c r="I315" s="38"/>
    </row>
    <row r="316" spans="1:9" ht="94.5" x14ac:dyDescent="0.25">
      <c r="A316" s="37">
        <v>7</v>
      </c>
      <c r="B316" s="37" t="s">
        <v>2570</v>
      </c>
      <c r="C316" s="134" t="str">
        <f>NTQNhu!C14</f>
        <v>Khảo sát các thành phần hóa học và các hoạt chất sinh học có trong mật ong hoa vải từ đó xác định khả năng kháng oxi hóa của chúng</v>
      </c>
      <c r="D316" s="2">
        <v>1</v>
      </c>
      <c r="E316" s="268" t="str">
        <f>NTQNhu!E14</f>
        <v xml:space="preserve">- Xác định thành phần hóa học có trong nguyên liệu
- Xác định các chỉ tiêu cảm quan, hóa lý của mật ong hoa  vải
- Xác định hoạt tính kháng oxy hóa của mật ong hoa vải bằng phương pháp DPPH.
</v>
      </c>
      <c r="F316" s="38"/>
      <c r="G316" s="38"/>
      <c r="H316" s="38"/>
      <c r="I316" s="38"/>
    </row>
    <row r="317" spans="1:9" ht="94.5" x14ac:dyDescent="0.25">
      <c r="A317" s="37">
        <v>8</v>
      </c>
      <c r="B317" s="37" t="s">
        <v>2572</v>
      </c>
      <c r="C317" s="134" t="str">
        <f>NTQNhu!C15</f>
        <v>Khảo sát các thành phần hóa học và các hoạt chất sinh học có trong mật ong hoa nhãn từ đó xác định khả năng kháng oxi hóa của chúng</v>
      </c>
      <c r="D317" s="2">
        <v>1</v>
      </c>
      <c r="E317" s="268" t="str">
        <f>NTQNhu!E15</f>
        <v xml:space="preserve">- Xác định thành phần hóa học có trong nguyên liệu
- Xác định các chỉ tiêu cảm quan, hóa lý của mật ong hoa nhãn
- Xác định hoạt tính kháng oxy hóa của mật ong hoa nhãn bằng phương pháp DPPH.
</v>
      </c>
      <c r="F317" s="38"/>
      <c r="G317" s="38"/>
      <c r="H317" s="38"/>
      <c r="I317" s="38"/>
    </row>
    <row r="318" spans="1:9" ht="94.5" x14ac:dyDescent="0.25">
      <c r="A318" s="37">
        <v>9</v>
      </c>
      <c r="B318" s="37" t="s">
        <v>2573</v>
      </c>
      <c r="C318" s="134" t="str">
        <f>NTQNhu!C16</f>
        <v>Khảo sát các thành phần hóa học và các hoạt chất sinh học có trong mật ong hoa dã quỳ từ đó xác định khả năng kháng oxi hóa của chúng</v>
      </c>
      <c r="D318" s="2">
        <v>1</v>
      </c>
      <c r="E318" s="268" t="str">
        <f>NTQNhu!E16</f>
        <v xml:space="preserve">- Xác định thành phần hóa học có trong nguyên liệu
- Xác định các chỉ tiêu cảm quan, hóa lý của mật ong hoa dã quỳ
- Xác định hoạt tính kháng oxy hóa của mật ong hoa dã quỳ bằng phương pháp DPPH.
</v>
      </c>
      <c r="F318" s="38"/>
      <c r="G318" s="38"/>
      <c r="H318" s="38"/>
      <c r="I318" s="38"/>
    </row>
    <row r="319" spans="1:9" ht="94.5" x14ac:dyDescent="0.25">
      <c r="A319" s="37">
        <v>10</v>
      </c>
      <c r="B319" s="37" t="s">
        <v>2574</v>
      </c>
      <c r="C319" s="134" t="str">
        <f>NTQNhu!C17</f>
        <v>Khảo sát các thành phần hóa học và các hoạt chất sinh học có trong mật ong hoa trắng từ đó xác định khả năng kháng oxi hóa của chúng</v>
      </c>
      <c r="D319" s="2">
        <v>1</v>
      </c>
      <c r="E319" s="268" t="str">
        <f>NTQNhu!E17</f>
        <v xml:space="preserve">- Xác định thành phần hóa học có trong nguyên liệu
- Xác định các chỉ tiêu cảm quan, hóa lý của mật ong hoa trắng
- Xác định hoạt tính kháng oxy hóa của mật ong hoa trắng bằng phương pháp DPPH.
</v>
      </c>
      <c r="F319" s="38"/>
      <c r="G319" s="38"/>
      <c r="H319" s="38"/>
      <c r="I319" s="38"/>
    </row>
    <row r="320" spans="1:9" ht="94.5" x14ac:dyDescent="0.25">
      <c r="A320" s="37">
        <v>11</v>
      </c>
      <c r="B320" s="37" t="s">
        <v>2575</v>
      </c>
      <c r="C320" s="134" t="str">
        <f>NTQNhu!C18</f>
        <v>Khảo sát các thành phần hóa học và các hoạt chất sinh học có trong mật ong hoa tràm từ đó xác định khả năng kháng oxi hóa của chúng</v>
      </c>
      <c r="D320" s="2">
        <v>1</v>
      </c>
      <c r="E320" s="268" t="str">
        <f>NTQNhu!E18</f>
        <v xml:space="preserve">- Xác định thành phần hóa học có trong nguyên liệu
- Xác định các chỉ tiêu cảm quan, hóa lý của mật ong hoa tràm
- Xác định hoạt tính kháng oxy hóa của mật ong hoa tràm bằng phương pháp DPPH.
</v>
      </c>
      <c r="F320" s="38"/>
      <c r="G320" s="38"/>
      <c r="H320" s="38"/>
      <c r="I320" s="38"/>
    </row>
    <row r="321" spans="1:9" ht="59.25" customHeight="1" x14ac:dyDescent="0.25">
      <c r="A321" s="37">
        <v>12</v>
      </c>
      <c r="B321" s="37" t="s">
        <v>2576</v>
      </c>
      <c r="C321" s="134" t="str">
        <f>NTQNhu!C19</f>
        <v>Khảo sát điều kiện trích ly đến quá trình thu nhận các hoạt chất sinh học có trong phấn hoa</v>
      </c>
      <c r="D321" s="2">
        <v>1</v>
      </c>
      <c r="E321" s="268" t="str">
        <f>NTQNhu!E19</f>
        <v>Xác định điều kiện tối ưu cho quá trình trích ly các hoạt chất sinh học có trong phấn hoa</v>
      </c>
      <c r="F321" s="38"/>
      <c r="G321" s="38"/>
      <c r="H321" s="38"/>
      <c r="I321" s="38"/>
    </row>
    <row r="322" spans="1:9" ht="63" x14ac:dyDescent="0.25">
      <c r="A322" s="37">
        <v>13</v>
      </c>
      <c r="B322" s="37" t="s">
        <v>2577</v>
      </c>
      <c r="C322" s="134" t="str">
        <f>NTQNhu!C20</f>
        <v>Khảo sát các thành phần hóa học và các hoạt chất sinh học có trong keo ong từ đó xác định khả năng kháng oxi hóa của keo ong</v>
      </c>
      <c r="D322" s="2">
        <v>1</v>
      </c>
      <c r="E322" s="268" t="str">
        <f>NTQNhu!E20</f>
        <v>- Xác định thành phần hóa học có trong nguyên liệu
- Xác định các chỉ tiêu cảm quan, hóa lý của keo ong
- Xác định hoạt tính kháng oxy hóa của keo ong bằng phương pháp DPPH</v>
      </c>
      <c r="F322" s="81" t="str">
        <f>NTQNhu!H20</f>
        <v>Ngô Mẫn Đạt</v>
      </c>
      <c r="G322" s="2">
        <f>NTQNhu!I20</f>
        <v>2005160018</v>
      </c>
      <c r="H322" s="2" t="str">
        <f>NTQNhu!J20</f>
        <v>07DHTP4</v>
      </c>
      <c r="I322" s="38"/>
    </row>
    <row r="323" spans="1:9" ht="31.5" x14ac:dyDescent="0.25">
      <c r="A323" s="37">
        <v>14</v>
      </c>
      <c r="B323" s="37" t="s">
        <v>2578</v>
      </c>
      <c r="C323" s="134" t="str">
        <f>NTQNhu!C21</f>
        <v>Khảo sát điều kiện trích ly đến quá trình thu nhận các hoạt chất sinh học có trong keo ong</v>
      </c>
      <c r="D323" s="2">
        <v>1</v>
      </c>
      <c r="E323" s="268" t="str">
        <f>NTQNhu!E21</f>
        <v>Xác định điều kiện tối ưu cho quá trình trích ly các hoạt chất sinh học có trong keo ong</v>
      </c>
      <c r="F323" s="38"/>
      <c r="G323" s="38"/>
      <c r="H323" s="38"/>
      <c r="I323" s="38"/>
    </row>
    <row r="324" spans="1:9" ht="15.75" x14ac:dyDescent="0.25">
      <c r="A324" s="533" t="s">
        <v>1378</v>
      </c>
      <c r="B324" s="533"/>
      <c r="C324" s="533"/>
      <c r="D324" s="533"/>
      <c r="E324" s="533"/>
      <c r="F324" s="533"/>
      <c r="G324" s="533"/>
      <c r="H324" s="533"/>
      <c r="I324" s="533"/>
    </row>
    <row r="325" spans="1:9" ht="60" x14ac:dyDescent="0.25">
      <c r="A325" s="51">
        <v>1</v>
      </c>
      <c r="B325" s="37" t="s">
        <v>2579</v>
      </c>
      <c r="C325" s="196" t="str">
        <f>PVThinh!C8</f>
        <v>Nghiên cứu ảnh hưởng của sóng siêu âm trong trong tiền xử lý Xoài Tứ Quý (Mangifera Indica) sấy dẻo bằng phương pháp sấy nhiệt độ thấp</v>
      </c>
      <c r="D325" s="180">
        <f>PVThinh!D8</f>
        <v>1</v>
      </c>
      <c r="E325" s="181" t="str">
        <f>PVThinh!E8</f>
        <v>Xác định được điều kiện ảnh hưởng của sóng siêu âm trong quá trình thẩm thấu tách nước của quá trình tiền xử lý xoài nhằm rút ngắn thời gian sấy, nâng cao chất lượng xoài sấy dẻo.</v>
      </c>
      <c r="F325" s="181" t="str">
        <f>PVThinh!H8</f>
        <v>Nguyễn Thị Thanh Hương</v>
      </c>
      <c r="G325" s="180">
        <f>PVThinh!I8</f>
        <v>2005170065</v>
      </c>
      <c r="H325" s="180" t="str">
        <f>PVThinh!J8</f>
        <v>08DHTP7</v>
      </c>
      <c r="I325" s="181"/>
    </row>
    <row r="326" spans="1:9" ht="60" x14ac:dyDescent="0.25">
      <c r="A326" s="51">
        <v>2</v>
      </c>
      <c r="B326" s="37" t="s">
        <v>2580</v>
      </c>
      <c r="C326" s="196" t="str">
        <f>PVThinh!C9</f>
        <v>Tối ưu hóa các yếu tố ảnh hưởng đến chất lượng sản phẩm Xoài Tứ Quý (Mangifere Indica L.) sấy dẻo bằng phương pháp sấy lạnh</v>
      </c>
      <c r="D326" s="180">
        <f>PVThinh!D9</f>
        <v>1</v>
      </c>
      <c r="E326" s="181" t="str">
        <f>PVThinh!E9</f>
        <v>Xác định các thông số tối ưu hóa ảnh hưởng đến chất lượng sản phẩm Xoài Tứ Quý (Mangifere Indica L.) sấy dẻo bằng phương pháp sấy lạnh phù hợp thị hiếu người tiêu dùng</v>
      </c>
      <c r="F326" s="181" t="str">
        <f>PVThinh!H9</f>
        <v>Đỗ Thị Nhung</v>
      </c>
      <c r="G326" s="180">
        <f>PVThinh!I9</f>
        <v>2005170126</v>
      </c>
      <c r="H326" s="180" t="str">
        <f>PVThinh!J9</f>
        <v>08DHTP6</v>
      </c>
      <c r="I326" s="181"/>
    </row>
    <row r="327" spans="1:9" ht="45" x14ac:dyDescent="0.25">
      <c r="A327" s="51">
        <v>3</v>
      </c>
      <c r="B327" s="37" t="s">
        <v>2582</v>
      </c>
      <c r="C327" s="196" t="str">
        <f>PVThinh!C10</f>
        <v>Nghiên cứu quy trình sản xuất và xây dựng công thức sản phẩm bột dinh dưỡng từ nguồn nguyên liệu Xoài Tứ Quý (Mangfera indica)</v>
      </c>
      <c r="D327" s="180">
        <f>PVThinh!D10</f>
        <v>1</v>
      </c>
      <c r="E327" s="181" t="str">
        <f>PVThinh!E10</f>
        <v>Xây dựng được quy trình sản xuất và công thức bột dinh dưỡng từ trái Xoài Tứ Quý phù hợp với thị hiếu người tiêu dùng</v>
      </c>
      <c r="F327" s="181" t="str">
        <f>PVThinh!H10</f>
        <v>Nguyễn Thị Phương Mai</v>
      </c>
      <c r="G327" s="180">
        <f>PVThinh!I10</f>
        <v>2005170089</v>
      </c>
      <c r="H327" s="180" t="str">
        <f>PVThinh!J10</f>
        <v>08DHTP7</v>
      </c>
      <c r="I327" s="181"/>
    </row>
    <row r="328" spans="1:9" ht="45" x14ac:dyDescent="0.25">
      <c r="A328" s="51">
        <v>4</v>
      </c>
      <c r="B328" s="37" t="s">
        <v>2583</v>
      </c>
      <c r="C328" s="196" t="str">
        <f>PVThinh!C11</f>
        <v xml:space="preserve">Nghiên cứu qui trình sản xuất nước uống dinh dưỡng từ nguồn nguyên liệu Xoài Tứ Quý (Mangifera Indica) </v>
      </c>
      <c r="D328" s="180">
        <f>PVThinh!D11</f>
        <v>2</v>
      </c>
      <c r="E328" s="181" t="str">
        <f>PVThinh!E11</f>
        <v xml:space="preserve">Xây dựng được qui trình sản xuất nước uống dinh dưỡng từ nguồn nguyên liệu Xoài Tứ Quý (Mangifera Indica) </v>
      </c>
      <c r="F328" s="181" t="str">
        <f>PVThinh!H11</f>
        <v>Vũ Quang Minh</v>
      </c>
      <c r="G328" s="180">
        <f>PVThinh!I11</f>
        <v>2005170091</v>
      </c>
      <c r="H328" s="180" t="str">
        <f>PVThinh!J11</f>
        <v>08DHTP7</v>
      </c>
      <c r="I328" s="181"/>
    </row>
    <row r="329" spans="1:9" ht="37.5" customHeight="1" x14ac:dyDescent="0.25">
      <c r="A329" s="51">
        <v>5</v>
      </c>
      <c r="B329" s="37" t="s">
        <v>2581</v>
      </c>
      <c r="C329" s="196" t="str">
        <f>PVThinh!C12</f>
        <v>Nghiên cứu ảnh hưởng của điều kiện bảo quản đến sự biến đổi chất lượng của sản phẩm Xoài tứ quý chế biến tối thiểu</v>
      </c>
      <c r="D329" s="180">
        <f>PVThinh!D12</f>
        <v>1</v>
      </c>
      <c r="E329" s="181" t="str">
        <f>PVThinh!E12</f>
        <v>Xác định được các ảnh hưởng của điều kiện bảo quản đến sự biến đổi chất lượng của sản phẩm xoài chế biến tối thiểu</v>
      </c>
      <c r="F329" s="181" t="str">
        <f>PVThinh!H12</f>
        <v>Vũ Quang Minh</v>
      </c>
      <c r="G329" s="180">
        <f>PVThinh!I12</f>
        <v>2005170091</v>
      </c>
      <c r="H329" s="180" t="str">
        <f>PVThinh!J12</f>
        <v>08DHTP7</v>
      </c>
      <c r="I329" s="181"/>
    </row>
    <row r="330" spans="1:9" ht="45" x14ac:dyDescent="0.25">
      <c r="A330" s="51">
        <v>6</v>
      </c>
      <c r="B330" s="37" t="s">
        <v>2584</v>
      </c>
      <c r="C330" s="196" t="str">
        <f>PVThinh!C13</f>
        <v>Tối ưu hóa các yếu tố ảnh hưởng đến chất lượng sản phẩm Vỏ chanh dây sấy dẻo bằng phương pháp sấy lạnh</v>
      </c>
      <c r="D330" s="180">
        <f>PVThinh!D13</f>
        <v>1</v>
      </c>
      <c r="E330" s="181" t="str">
        <f>PVThinh!E13</f>
        <v>Xác định các thông số tối ưu hóa ảnh hưởng đến chất lượng sản phẩm Vỏ chanh dây  sấy dẻo bằng phương pháp sấy lạnh phù hợp thị hiếu người tiêu dùng</v>
      </c>
      <c r="F330" s="181" t="str">
        <f>PVThinh!H13</f>
        <v>Lý Triệu Khánh Đường</v>
      </c>
      <c r="G330" s="180">
        <f>PVThinh!I13</f>
        <v>2005170033</v>
      </c>
      <c r="H330" s="180" t="str">
        <f>PVThinh!J13</f>
        <v>08DHTP7</v>
      </c>
      <c r="I330" s="181"/>
    </row>
    <row r="331" spans="1:9" ht="45" x14ac:dyDescent="0.25">
      <c r="A331" s="51">
        <v>7</v>
      </c>
      <c r="B331" s="37" t="s">
        <v>2585</v>
      </c>
      <c r="C331" s="196" t="str">
        <f>PVThinh!C14</f>
        <v>Nghiên cứu ảnh hưởng của điều kiện bảo quản đến sự biến đổi chất lượng của sản phẩm mít chế biến tối thiểu</v>
      </c>
      <c r="D331" s="180">
        <f>PVThinh!D14</f>
        <v>1</v>
      </c>
      <c r="E331" s="181" t="str">
        <f>PVThinh!E14</f>
        <v>Xác định được các ảnh hưởng của điều kiện bảo quản đến sự biến đổi chất lượng của sản phẩm mít chế biến tối thiểu</v>
      </c>
      <c r="F331" s="181" t="str">
        <f>PVThinh!H14</f>
        <v>Nguyễn Mạnh Khổng</v>
      </c>
      <c r="G331" s="180">
        <f>PVThinh!I14</f>
        <v>2005170027</v>
      </c>
      <c r="H331" s="180" t="str">
        <f>PVThinh!J14</f>
        <v>08DHTP7</v>
      </c>
      <c r="I331" s="181"/>
    </row>
    <row r="332" spans="1:9" ht="45" x14ac:dyDescent="0.25">
      <c r="A332" s="51">
        <v>8</v>
      </c>
      <c r="B332" s="37" t="s">
        <v>2586</v>
      </c>
      <c r="C332" s="196" t="str">
        <f>PVThinh!C15</f>
        <v>Nghiên cứu khảo sát ảnh hưởng của các yếu tố đến quá trình sản xuất nước uống lên men từ nguyên liệu Mít (Artocarpus heterophyllus) giống Thái Lan</v>
      </c>
      <c r="D332" s="180">
        <f>PVThinh!D15</f>
        <v>1</v>
      </c>
      <c r="E332" s="181" t="str">
        <f>PVThinh!E15</f>
        <v>Xác định được các yếu tố đến quá trình sản xuất nước uống lên men từ nguyên liệu Mít (Artocarpus heterophyllus) giống Thái Lan</v>
      </c>
      <c r="F332" s="181" t="str">
        <f>PVThinh!H15</f>
        <v>Võ Ngọc An</v>
      </c>
      <c r="G332" s="180">
        <f>PVThinh!I15</f>
        <v>2005170001</v>
      </c>
      <c r="H332" s="180" t="str">
        <f>PVThinh!J15</f>
        <v>08DHTP7</v>
      </c>
      <c r="I332" s="181"/>
    </row>
    <row r="333" spans="1:9" ht="45" x14ac:dyDescent="0.25">
      <c r="A333" s="51">
        <v>9</v>
      </c>
      <c r="B333" s="37" t="s">
        <v>2587</v>
      </c>
      <c r="C333" s="196" t="str">
        <f>PVThinh!C16</f>
        <v xml:space="preserve">Nghiên cứu đánh giá ảnh hưởng của quá trình bảo quản đến sự thay đổi đặc tính lý học và hợp chất có hoạt tính sinh học của củ tỏi (Allium sativum L.) </v>
      </c>
      <c r="D333" s="180">
        <f>PVThinh!D16</f>
        <v>1</v>
      </c>
      <c r="E333" s="181" t="str">
        <f>PVThinh!E16</f>
        <v xml:space="preserve">Xác định được các thông số của quá trình bảo quản đến sự thay đổi đặc tính lý học và hợp chất có hoạt tính sinh học của củ tỏi (Allium sativum L.) </v>
      </c>
      <c r="F333" s="181" t="str">
        <f>PVThinh!H16</f>
        <v>Lê Hoàng Dũng</v>
      </c>
      <c r="G333" s="180">
        <f>PVThinh!I16</f>
        <v>2005170029</v>
      </c>
      <c r="H333" s="180" t="str">
        <f>PVThinh!J16</f>
        <v>08DHTP7</v>
      </c>
      <c r="I333" s="181"/>
    </row>
    <row r="334" spans="1:9" ht="45" x14ac:dyDescent="0.25">
      <c r="A334" s="51">
        <v>10</v>
      </c>
      <c r="B334" s="37" t="s">
        <v>2588</v>
      </c>
      <c r="C334" s="196" t="str">
        <f>PVThinh!C17</f>
        <v>Nghiên cứu xây dựng quy trình sản xuất và chế biến sản phẩm tỏi  (Allium sativum L.) lên men lactic giàu hoạt tính sinh học</v>
      </c>
      <c r="D334" s="180">
        <f>PVThinh!D17</f>
        <v>1</v>
      </c>
      <c r="E334" s="181" t="str">
        <f>PVThinh!E17</f>
        <v>Xác định được các thông số của quy trình sản xuất và chế biến sản phẩm tỏi  (Allium sativum L.) lên men lactic giàu hoạt tính sinh học</v>
      </c>
      <c r="F334" s="181" t="str">
        <f>PVThinh!H17</f>
        <v>Trần Lê Nhật Anh</v>
      </c>
      <c r="G334" s="180">
        <f>PVThinh!I17</f>
        <v>2005170011</v>
      </c>
      <c r="H334" s="180" t="str">
        <f>PVThinh!J17</f>
        <v>08DHTP7</v>
      </c>
      <c r="I334" s="181"/>
    </row>
    <row r="335" spans="1:9" ht="45" x14ac:dyDescent="0.25">
      <c r="A335" s="51">
        <v>11</v>
      </c>
      <c r="B335" s="37" t="s">
        <v>2589</v>
      </c>
      <c r="C335" s="196" t="str">
        <f>PVThinh!C18</f>
        <v>Nghiên cứu tối ưu hóa quá trình trích ly các chất có hoạt tính sinh học và hoạt tính chống oxy hóa của của tỏi  (Allium sativum L.)</v>
      </c>
      <c r="D335" s="180">
        <f>PVThinh!D18</f>
        <v>1</v>
      </c>
      <c r="E335" s="181" t="str">
        <f>PVThinh!E18</f>
        <v>Xác định được các thông số điều kiện tối ưu hóa quá trình trích ly các chất có hoạt tính sinh học và hoạt tính chống oxy hóa của của tỏi  (Allium sativum L.)</v>
      </c>
      <c r="F335" s="181" t="str">
        <f>PVThinh!H18</f>
        <v>Huỳnh Khánh Duy</v>
      </c>
      <c r="G335" s="180">
        <f>PVThinh!I18</f>
        <v>2005170035</v>
      </c>
      <c r="H335" s="180" t="str">
        <f>PVThinh!J18</f>
        <v>08DHTP7</v>
      </c>
      <c r="I335" s="181"/>
    </row>
    <row r="336" spans="1:9" ht="60" x14ac:dyDescent="0.25">
      <c r="A336" s="51">
        <v>12</v>
      </c>
      <c r="B336" s="37" t="s">
        <v>2590</v>
      </c>
      <c r="C336" s="196" t="str">
        <f>PVThinh!C19</f>
        <v>Nghiên cứu quy trình công nghệ sản xuất  và đánh giá chất lượng sản phẩm nước uống từ trái Thanh Long có gas</v>
      </c>
      <c r="D336" s="180">
        <f>PVThinh!D19</f>
        <v>1</v>
      </c>
      <c r="E336" s="181" t="str">
        <f>PVThinh!E19</f>
        <v>Xác định được các thông số tối ưu của quy trình sản xuất nước giải khát từ trái thanh long ruột đỏ giúp giữ lại cao nhất các hoạt chất có hoạt chất sinh học (vitamin, anthoxianin, polyphenol…)</v>
      </c>
      <c r="F336" s="181" t="s">
        <v>2817</v>
      </c>
      <c r="G336" s="180">
        <v>2022170240</v>
      </c>
      <c r="H336" s="362" t="s">
        <v>599</v>
      </c>
      <c r="I336" s="181"/>
    </row>
    <row r="337" spans="1:9" ht="30" x14ac:dyDescent="0.25">
      <c r="A337" s="51">
        <v>13</v>
      </c>
      <c r="B337" s="37" t="s">
        <v>2591</v>
      </c>
      <c r="C337" s="196" t="str">
        <f>PVThinh!C20</f>
        <v>Nghiên cứu quy trình công nghệ sản xuất và đánh giá chất lượng sản phẩm nước Thanh Long lên men</v>
      </c>
      <c r="D337" s="180">
        <f>PVThinh!D20</f>
        <v>1</v>
      </c>
      <c r="E337" s="181" t="str">
        <f>PVThinh!E20</f>
        <v>Xác định thông số trong quá trình chế biến nước uống lên men từ trái thanh long</v>
      </c>
      <c r="F337" s="181"/>
      <c r="G337" s="180"/>
      <c r="H337" s="180"/>
      <c r="I337" s="181"/>
    </row>
    <row r="338" spans="1:9" ht="30" x14ac:dyDescent="0.25">
      <c r="A338" s="51">
        <v>14</v>
      </c>
      <c r="B338" s="37" t="s">
        <v>2592</v>
      </c>
      <c r="C338" s="196" t="str">
        <f>PVThinh!C21</f>
        <v>Nghiên cứu quy trình công nghệ sản xuất và đánh giá chất lượng sản phẩm siro Thanh Long</v>
      </c>
      <c r="D338" s="180">
        <f>PVThinh!D21</f>
        <v>1</v>
      </c>
      <c r="E338" s="181" t="str">
        <f>PVThinh!E21</f>
        <v xml:space="preserve">Xây dựng được quy trình sản xuất siro từ trái thanh long ruột đỏ </v>
      </c>
      <c r="F338" s="181"/>
      <c r="G338" s="180"/>
      <c r="H338" s="180"/>
      <c r="I338" s="181"/>
    </row>
    <row r="339" spans="1:9" ht="15.75" x14ac:dyDescent="0.25">
      <c r="A339" s="533" t="s">
        <v>735</v>
      </c>
      <c r="B339" s="533"/>
      <c r="C339" s="533"/>
      <c r="D339" s="533"/>
      <c r="E339" s="533"/>
      <c r="F339" s="533"/>
      <c r="G339" s="533"/>
      <c r="H339" s="533"/>
      <c r="I339" s="533"/>
    </row>
    <row r="340" spans="1:9" ht="30" x14ac:dyDescent="0.25">
      <c r="A340" s="186">
        <v>1</v>
      </c>
      <c r="B340" s="37" t="s">
        <v>2593</v>
      </c>
      <c r="C340" s="196" t="str">
        <f>HTTQuynh!C8</f>
        <v>Nghiên cứu ảnh hưởng của chế độ xử lý đến quá trình hình thành tinh bột kháng tiêu từ gạo</v>
      </c>
      <c r="D340" s="180">
        <f>HTTQuynh!D8</f>
        <v>1</v>
      </c>
      <c r="E340" s="181" t="str">
        <f>HTTQuynh!E8</f>
        <v>Xác định được ảnh hưởng của điều kiện xử lý đến quá trình hình thành tinh bột kháng tiêu từ gạo</v>
      </c>
      <c r="F340" s="196">
        <f>HTTQuynh!H8</f>
        <v>0</v>
      </c>
      <c r="G340" s="180">
        <f>HTTQuynh!I8</f>
        <v>0</v>
      </c>
      <c r="H340" s="180">
        <f>HTTQuynh!J8</f>
        <v>0</v>
      </c>
      <c r="I340" s="179" t="str">
        <f>HTTQuynh!K8</f>
        <v xml:space="preserve">Đề tài NCKH cấp trường </v>
      </c>
    </row>
    <row r="341" spans="1:9" ht="30" x14ac:dyDescent="0.25">
      <c r="A341" s="186">
        <v>2</v>
      </c>
      <c r="B341" s="37" t="s">
        <v>2601</v>
      </c>
      <c r="C341" s="196" t="str">
        <f>HTTQuynh!C9</f>
        <v>Nghiên cứu ảnh hưởng của chế độ xử lý nhiệt đến quá trình hình thành tinh bột kháng tiêu từ khoai môn</v>
      </c>
      <c r="D341" s="180">
        <f>HTTQuynh!D9</f>
        <v>1</v>
      </c>
      <c r="E341" s="181" t="str">
        <f>HTTQuynh!E9</f>
        <v>Xác định được ảnh hưởng của điều kiện xử lý đến quá trình hình thành tinh bột kháng tiêu từ khoai môn</v>
      </c>
      <c r="F341" s="196">
        <f>HTTQuynh!H9</f>
        <v>0</v>
      </c>
      <c r="G341" s="180">
        <f>HTTQuynh!I9</f>
        <v>0</v>
      </c>
      <c r="H341" s="180">
        <f>HTTQuynh!J9</f>
        <v>0</v>
      </c>
      <c r="I341" s="179" t="str">
        <f>HTTQuynh!K9</f>
        <v xml:space="preserve">Đề tài NCKH cấp trường </v>
      </c>
    </row>
    <row r="342" spans="1:9" ht="30" x14ac:dyDescent="0.25">
      <c r="A342" s="186">
        <v>3</v>
      </c>
      <c r="B342" s="37" t="s">
        <v>2603</v>
      </c>
      <c r="C342" s="196" t="str">
        <f>HTTQuynh!C10</f>
        <v>Nghiên cứu ảnh hưởng của chế độ xử lý nhiệt đến quá trình hình thành tinh bột kháng tiêu từ bắp ngô</v>
      </c>
      <c r="D342" s="180">
        <f>HTTQuynh!D10</f>
        <v>1</v>
      </c>
      <c r="E342" s="181" t="str">
        <f>HTTQuynh!E10</f>
        <v>Xác định được ảnh hưởng của điều kiện xử lý đến quá trình hình thành tinh bột kháng tiêu từ bắp ngô</v>
      </c>
      <c r="F342" s="196">
        <f>HTTQuynh!H10</f>
        <v>0</v>
      </c>
      <c r="G342" s="180">
        <f>HTTQuynh!I10</f>
        <v>0</v>
      </c>
      <c r="H342" s="180">
        <f>HTTQuynh!J10</f>
        <v>0</v>
      </c>
      <c r="I342" s="179" t="str">
        <f>HTTQuynh!K10</f>
        <v xml:space="preserve">Đề tài NCKH cấp trường </v>
      </c>
    </row>
    <row r="343" spans="1:9" ht="18" customHeight="1" x14ac:dyDescent="0.25">
      <c r="A343" s="186">
        <v>4</v>
      </c>
      <c r="B343" s="37" t="s">
        <v>2604</v>
      </c>
      <c r="C343" s="196" t="str">
        <f>HTTQuynh!C11</f>
        <v>Nghiên cứu hoàn thiện sản phẩm cơm cháy gạo lứt</v>
      </c>
      <c r="D343" s="180">
        <f>HTTQuynh!D11</f>
        <v>2</v>
      </c>
      <c r="E343" s="181" t="str">
        <f>HTTQuynh!E11</f>
        <v>Hoàn thiện được quy trình sản xuất sản phẩm</v>
      </c>
      <c r="F343" s="196" t="str">
        <f>HTTQuynh!H11</f>
        <v>Võ Thị Kiều Oanh</v>
      </c>
      <c r="G343" s="180">
        <f>HTTQuynh!I11</f>
        <v>2005170512</v>
      </c>
      <c r="H343" s="180" t="str">
        <f>HTTQuynh!J11</f>
        <v>08DHTP5</v>
      </c>
      <c r="I343" s="179" t="str">
        <f>HTTQuynh!K11</f>
        <v>Đề tài đặt hàng</v>
      </c>
    </row>
    <row r="344" spans="1:9" ht="18" customHeight="1" x14ac:dyDescent="0.25">
      <c r="A344" s="186">
        <v>5</v>
      </c>
      <c r="B344" s="37" t="s">
        <v>2605</v>
      </c>
      <c r="C344" s="196" t="str">
        <f>HTTQuynh!C12</f>
        <v>Nghiên cứu hoàn thiện sản phẩm cốm gạo lứt rong biển ăn liền</v>
      </c>
      <c r="D344" s="180">
        <f>HTTQuynh!D12</f>
        <v>2</v>
      </c>
      <c r="E344" s="181" t="str">
        <f>HTTQuynh!E12</f>
        <v>Hoàn thiện được quy trình sản xuất sản phẩm</v>
      </c>
      <c r="F344" s="196">
        <f>HTTQuynh!H12</f>
        <v>0</v>
      </c>
      <c r="G344" s="180">
        <f>HTTQuynh!I12</f>
        <v>0</v>
      </c>
      <c r="H344" s="180">
        <f>HTTQuynh!J12</f>
        <v>0</v>
      </c>
      <c r="I344" s="179" t="str">
        <f>HTTQuynh!K12</f>
        <v>Đề tài đặt hàng</v>
      </c>
    </row>
    <row r="345" spans="1:9" ht="15.75" x14ac:dyDescent="0.25">
      <c r="A345" s="186">
        <v>6</v>
      </c>
      <c r="B345" s="37" t="s">
        <v>2606</v>
      </c>
      <c r="C345" s="196" t="str">
        <f>HTTQuynh!C13</f>
        <v>Nghiên cứu hoàn thiện sản phẩm trà gạo mầm đậu đen</v>
      </c>
      <c r="D345" s="180">
        <f>HTTQuynh!D13</f>
        <v>2</v>
      </c>
      <c r="E345" s="181" t="str">
        <f>HTTQuynh!E13</f>
        <v>Hoàn thiện được quy trình sản xuất sản phẩm</v>
      </c>
      <c r="F345" s="196" t="str">
        <f>HTTQuynh!H13</f>
        <v>Nguyễn Tấn Dũng</v>
      </c>
      <c r="G345" s="180">
        <f>HTTQuynh!I13</f>
        <v>2005170951</v>
      </c>
      <c r="H345" s="180" t="str">
        <f>HTTQuynh!J13</f>
        <v>08DHTP3</v>
      </c>
      <c r="I345" s="179" t="str">
        <f>HTTQuynh!K13</f>
        <v>Đề tài đặt hàng</v>
      </c>
    </row>
    <row r="346" spans="1:9" ht="15.75" x14ac:dyDescent="0.25">
      <c r="A346" s="186">
        <v>7</v>
      </c>
      <c r="B346" s="37" t="s">
        <v>2607</v>
      </c>
      <c r="C346" s="196" t="str">
        <f>HTTQuynh!C14</f>
        <v>Nghiên cứu hoàn thiện sản phẩm trà xanh gạo mầm</v>
      </c>
      <c r="D346" s="180">
        <f>HTTQuynh!D14</f>
        <v>2</v>
      </c>
      <c r="E346" s="181" t="str">
        <f>HTTQuynh!E14</f>
        <v>Hoàn thiện được quy trình sản xuất sản phẩm</v>
      </c>
      <c r="F346" s="196">
        <f>HTTQuynh!H14</f>
        <v>0</v>
      </c>
      <c r="G346" s="180">
        <f>HTTQuynh!I14</f>
        <v>0</v>
      </c>
      <c r="H346" s="180">
        <f>HTTQuynh!J14</f>
        <v>0</v>
      </c>
      <c r="I346" s="179" t="str">
        <f>HTTQuynh!K14</f>
        <v>Đề tài đặt hàng</v>
      </c>
    </row>
    <row r="347" spans="1:9" ht="15.75" x14ac:dyDescent="0.25">
      <c r="A347" s="186">
        <v>8</v>
      </c>
      <c r="B347" s="37" t="s">
        <v>2608</v>
      </c>
      <c r="C347" s="196" t="str">
        <f>HTTQuynh!C15</f>
        <v>Nghiên cứu hoàn thiện sản phẩm trà gạo mầm tía tô</v>
      </c>
      <c r="D347" s="180">
        <f>HTTQuynh!D15</f>
        <v>2</v>
      </c>
      <c r="E347" s="181" t="str">
        <f>HTTQuynh!E15</f>
        <v>Hoàn thiện được quy trình sản xuất sản phẩm</v>
      </c>
      <c r="F347" s="196" t="str">
        <f>HTTQuynh!H15</f>
        <v>Triệu Ngọc Phú</v>
      </c>
      <c r="G347" s="180">
        <f>HTTQuynh!I15</f>
        <v>2005170514</v>
      </c>
      <c r="H347" s="180" t="str">
        <f>HTTQuynh!J15</f>
        <v>08DHTP6</v>
      </c>
      <c r="I347" s="179" t="str">
        <f>HTTQuynh!K15</f>
        <v>Đề tài đặt hàng</v>
      </c>
    </row>
    <row r="348" spans="1:9" ht="15.75" x14ac:dyDescent="0.25">
      <c r="A348" s="186">
        <v>9</v>
      </c>
      <c r="B348" s="37" t="s">
        <v>2609</v>
      </c>
      <c r="C348" s="196" t="str">
        <f>HTTQuynh!C16</f>
        <v>Nghiên cứu hoàn thiện sản phẩm trái cây nhiệt đới</v>
      </c>
      <c r="D348" s="180">
        <f>HTTQuynh!D16</f>
        <v>2</v>
      </c>
      <c r="E348" s="181" t="str">
        <f>HTTQuynh!E16</f>
        <v>Hoàn thiện được quy trình sản xuất sản phẩm</v>
      </c>
      <c r="F348" s="196" t="str">
        <f>HTTQuynh!H16</f>
        <v>Nguyễn Minh Tiến</v>
      </c>
      <c r="G348" s="180">
        <f>HTTQuynh!I16</f>
        <v>2022170292</v>
      </c>
      <c r="H348" s="180" t="str">
        <f>HTTQuynh!J16</f>
        <v>08DHDB2</v>
      </c>
      <c r="I348" s="179" t="str">
        <f>HTTQuynh!K16</f>
        <v>Đề tài đặt hàng</v>
      </c>
    </row>
    <row r="349" spans="1:9" ht="15.75" x14ac:dyDescent="0.25">
      <c r="A349" s="186">
        <v>10</v>
      </c>
      <c r="B349" s="37" t="s">
        <v>2610</v>
      </c>
      <c r="C349" s="196" t="str">
        <f>HTTQuynh!C17</f>
        <v>Nghiên cứu hoàn thiện sản phẩm trà sen</v>
      </c>
      <c r="D349" s="180">
        <f>HTTQuynh!D17</f>
        <v>2</v>
      </c>
      <c r="E349" s="181" t="str">
        <f>HTTQuynh!E17</f>
        <v>Hoàn thiện được quy trình sản xuất sản phẩm</v>
      </c>
      <c r="F349" s="196" t="str">
        <f>HTTQuynh!H17</f>
        <v>Phạm Ngọc Kim Loan</v>
      </c>
      <c r="G349" s="180">
        <f>HTTQuynh!I17</f>
        <v>2005170432</v>
      </c>
      <c r="H349" s="180" t="str">
        <f>HTTQuynh!J17</f>
        <v>08DHTP2</v>
      </c>
      <c r="I349" s="179" t="str">
        <f>HTTQuynh!K17</f>
        <v>Đề tài đặt hàng</v>
      </c>
    </row>
    <row r="350" spans="1:9" ht="15.75" x14ac:dyDescent="0.25">
      <c r="A350" s="186">
        <v>11</v>
      </c>
      <c r="B350" s="37" t="s">
        <v>2611</v>
      </c>
      <c r="C350" s="196" t="str">
        <f>HTTQuynh!C18</f>
        <v>Nghiên cứu hoàn thiện sản phẩm mứt vỏ bưởi sấy dẻo</v>
      </c>
      <c r="D350" s="180">
        <f>HTTQuynh!D18</f>
        <v>2</v>
      </c>
      <c r="E350" s="181" t="str">
        <f>HTTQuynh!E18</f>
        <v>Hoàn thiện được quy trình sản xuất sản phẩm</v>
      </c>
      <c r="F350" s="196" t="str">
        <f>HTTQuynh!H18</f>
        <v>Hoàng Nhật Linh</v>
      </c>
      <c r="G350" s="180">
        <f>HTTQuynh!I18</f>
        <v>2022170405</v>
      </c>
      <c r="H350" s="180" t="str">
        <f>HTTQuynh!J18</f>
        <v>08DHDB2</v>
      </c>
      <c r="I350" s="179" t="str">
        <f>HTTQuynh!K18</f>
        <v>Đề tài đặt hàng</v>
      </c>
    </row>
    <row r="351" spans="1:9" ht="15.75" x14ac:dyDescent="0.25">
      <c r="A351" s="186">
        <v>12</v>
      </c>
      <c r="B351" s="37" t="s">
        <v>2602</v>
      </c>
      <c r="C351" s="196" t="str">
        <f>HTTQuynh!C19</f>
        <v>Nghiên cứu hoàn thiện sản phẩm mứt cóc sấy dẻo</v>
      </c>
      <c r="D351" s="180">
        <f>HTTQuynh!D19</f>
        <v>2</v>
      </c>
      <c r="E351" s="181" t="str">
        <f>HTTQuynh!E19</f>
        <v>Hoàn thiện được quy trình sản xuất sản phẩm</v>
      </c>
      <c r="F351" s="196" t="str">
        <f>HTTQuynh!H19</f>
        <v>Lê Thị Mỹ Duyên</v>
      </c>
      <c r="G351" s="180">
        <f>HTTQuynh!I19</f>
        <v>2005150115</v>
      </c>
      <c r="H351" s="180" t="str">
        <f>HTTQuynh!J19</f>
        <v>06DHTP2</v>
      </c>
      <c r="I351" s="179" t="str">
        <f>HTTQuynh!K19</f>
        <v>Đề tài đặt hàng</v>
      </c>
    </row>
    <row r="352" spans="1:9" ht="15.75" customHeight="1" x14ac:dyDescent="0.25">
      <c r="A352" s="186">
        <v>13</v>
      </c>
      <c r="B352" s="37" t="s">
        <v>2612</v>
      </c>
      <c r="C352" s="196" t="str">
        <f>HTTQuynh!C20</f>
        <v>Nghiên cứu hoàn thiện sản phẩm mứt vỏ thanh long sấy dẻo</v>
      </c>
      <c r="D352" s="180">
        <f>HTTQuynh!D20</f>
        <v>2</v>
      </c>
      <c r="E352" s="181" t="str">
        <f>HTTQuynh!E20</f>
        <v>Hoàn thiện được quy trình sản xuất sản phẩm</v>
      </c>
      <c r="F352" s="196" t="str">
        <f>HTTQuynh!H20</f>
        <v>Võ Thị Ý Diễm</v>
      </c>
      <c r="G352" s="180">
        <f>HTTQuynh!I20</f>
        <v>2022170014</v>
      </c>
      <c r="H352" s="180" t="str">
        <f>HTTQuynh!J20</f>
        <v>08DHDB3</v>
      </c>
      <c r="I352" s="179" t="str">
        <f>HTTQuynh!K20</f>
        <v>Đề tài đặt hàng</v>
      </c>
    </row>
    <row r="353" spans="1:9" ht="17.25" customHeight="1" x14ac:dyDescent="0.25">
      <c r="A353" s="186">
        <v>14</v>
      </c>
      <c r="B353" s="37" t="s">
        <v>2613</v>
      </c>
      <c r="C353" s="196" t="str">
        <f>HTTQuynh!C21</f>
        <v>Nghiên cứu hoàn thiện sản phẩm mứt mãng cầu sấy dẻo</v>
      </c>
      <c r="D353" s="180">
        <f>HTTQuynh!D21</f>
        <v>2</v>
      </c>
      <c r="E353" s="181" t="str">
        <f>HTTQuynh!E21</f>
        <v>Hoàn thiện được quy trình sản xuất sản phẩm</v>
      </c>
      <c r="F353" s="196" t="str">
        <f>HTTQuynh!H21</f>
        <v>Hồ Hữu Vinh Hoa</v>
      </c>
      <c r="G353" s="180">
        <f>HTTQuynh!I21</f>
        <v>2022160035</v>
      </c>
      <c r="H353" s="180" t="str">
        <f>HTTQuynh!J21</f>
        <v>07DHDB1</v>
      </c>
      <c r="I353" s="179" t="str">
        <f>HTTQuynh!K21</f>
        <v>Đề tài đặt hàng</v>
      </c>
    </row>
    <row r="354" spans="1:9" ht="15.75" x14ac:dyDescent="0.25">
      <c r="A354" s="186">
        <v>15</v>
      </c>
      <c r="B354" s="37" t="s">
        <v>2614</v>
      </c>
      <c r="C354" s="196" t="str">
        <f>HTTQuynh!C22</f>
        <v>Nghiên cứu hoàn thiện sản phẩm mứt thơm sấy dẻo</v>
      </c>
      <c r="D354" s="180">
        <f>HTTQuynh!D22</f>
        <v>2</v>
      </c>
      <c r="E354" s="181" t="str">
        <f>HTTQuynh!E22</f>
        <v>Hoàn thiện được quy trình sản xuất sản phẩm</v>
      </c>
      <c r="F354" s="196" t="str">
        <f>HTTQuynh!H22</f>
        <v>Nguyễn Thị Thảo Nguyên</v>
      </c>
      <c r="G354" s="180">
        <f>HTTQuynh!I22</f>
        <v>2022160074</v>
      </c>
      <c r="H354" s="180" t="str">
        <f>HTTQuynh!J22</f>
        <v>07DHDB1</v>
      </c>
      <c r="I354" s="179" t="str">
        <f>HTTQuynh!K22</f>
        <v>Đề tài đặt hàng</v>
      </c>
    </row>
    <row r="355" spans="1:9" ht="15.75" x14ac:dyDescent="0.25">
      <c r="A355" s="186">
        <v>16</v>
      </c>
      <c r="B355" s="37" t="s">
        <v>2615</v>
      </c>
      <c r="C355" s="196" t="str">
        <f>HTTQuynh!C23</f>
        <v>Nghiên cứu hoàn thiện sản phẩm mứt vỏ cam sấy dẻo</v>
      </c>
      <c r="D355" s="180">
        <f>HTTQuynh!D23</f>
        <v>2</v>
      </c>
      <c r="E355" s="181" t="str">
        <f>HTTQuynh!E23</f>
        <v>Hoàn thiện được quy trình sản xuất sản phẩm</v>
      </c>
      <c r="F355" s="196" t="str">
        <f>HTTQuynh!H23</f>
        <v>Nguyễn Trường Hậu</v>
      </c>
      <c r="G355" s="180">
        <f>HTTQuynh!I23</f>
        <v>2005170971</v>
      </c>
      <c r="H355" s="180" t="str">
        <f>HTTQuynh!J23</f>
        <v>08DHTP5</v>
      </c>
      <c r="I355" s="179" t="str">
        <f>HTTQuynh!K23</f>
        <v>Đề tài đặt hàng</v>
      </c>
    </row>
    <row r="356" spans="1:9" ht="15.75" x14ac:dyDescent="0.25">
      <c r="A356" s="186">
        <v>17</v>
      </c>
      <c r="B356" s="37" t="s">
        <v>2616</v>
      </c>
      <c r="C356" s="196" t="str">
        <f>HTTQuynh!C24</f>
        <v>Nghiên cứu hoàn thiện sản phẩm mứt cà chua sấy dẻo</v>
      </c>
      <c r="D356" s="180">
        <f>HTTQuynh!D24</f>
        <v>2</v>
      </c>
      <c r="E356" s="181" t="str">
        <f>HTTQuynh!E24</f>
        <v>Hoàn thiện được quy trình sản xuất sản phẩm</v>
      </c>
      <c r="F356" s="196" t="str">
        <f>HTTQuynh!H24</f>
        <v>Nguyễn Thị Thi Dịu</v>
      </c>
      <c r="G356" s="180">
        <f>HTTQuynh!I24</f>
        <v>2022170017</v>
      </c>
      <c r="H356" s="180" t="str">
        <f>HTTQuynh!J24</f>
        <v>08DHDB3</v>
      </c>
      <c r="I356" s="179" t="str">
        <f>HTTQuynh!K24</f>
        <v>Đề tài đặt hàng</v>
      </c>
    </row>
    <row r="357" spans="1:9" ht="30" customHeight="1" x14ac:dyDescent="0.25">
      <c r="A357" s="186">
        <v>18</v>
      </c>
      <c r="B357" s="37" t="s">
        <v>2617</v>
      </c>
      <c r="C357" s="196" t="str">
        <f>CNSTH!C23</f>
        <v>Hoàn thiện quy trình sản xuất chè ướp hương quy mô phòng thí nghiệm</v>
      </c>
      <c r="D357" s="180">
        <v>2</v>
      </c>
      <c r="E357" s="196" t="str">
        <f>CNSTH!E23</f>
        <v>Xây dựng quy trình sản xuất chè ướp hương quy mô phòng thí nghiệm</v>
      </c>
      <c r="F357" s="357" t="str">
        <f>CNSTH!H23</f>
        <v>Lâm Thành Hiếu</v>
      </c>
      <c r="G357" s="51">
        <f>CNSTH!I23</f>
        <v>2005160072</v>
      </c>
      <c r="H357" s="51" t="str">
        <f>CNSTH!J23</f>
        <v>07DHTP1</v>
      </c>
      <c r="I357" s="179" t="s">
        <v>678</v>
      </c>
    </row>
    <row r="358" spans="1:9" ht="30" x14ac:dyDescent="0.25">
      <c r="A358" s="186">
        <v>19</v>
      </c>
      <c r="B358" s="37" t="s">
        <v>2618</v>
      </c>
      <c r="C358" s="196" t="str">
        <f>CNSTH!C24</f>
        <v>Hoàn thiện quy trình sản xuất cà phê bột quy mô phòng thí nghiệm</v>
      </c>
      <c r="D358" s="180">
        <v>2</v>
      </c>
      <c r="E358" s="196" t="str">
        <f>CNSTH!E24</f>
        <v>Xây dựng quy trình sản xuất cà phê bột quy mô phòng thí nghiệm</v>
      </c>
      <c r="F358" s="357" t="str">
        <f>CNSTH!H24</f>
        <v>Đặng Thanh Thủy Tiên</v>
      </c>
      <c r="G358" s="51">
        <f>CNSTH!I24</f>
        <v>2005160239</v>
      </c>
      <c r="H358" s="51" t="str">
        <f>CNSTH!J24</f>
        <v>07DHTP4</v>
      </c>
      <c r="I358" s="179" t="s">
        <v>678</v>
      </c>
    </row>
    <row r="359" spans="1:9" ht="15.75" x14ac:dyDescent="0.25">
      <c r="A359" s="533" t="s">
        <v>1487</v>
      </c>
      <c r="B359" s="533"/>
      <c r="C359" s="533"/>
      <c r="D359" s="533"/>
      <c r="E359" s="533"/>
      <c r="F359" s="533"/>
      <c r="G359" s="533"/>
      <c r="H359" s="533"/>
      <c r="I359" s="533"/>
    </row>
    <row r="360" spans="1:9" ht="30" x14ac:dyDescent="0.25">
      <c r="A360" s="186">
        <v>1</v>
      </c>
      <c r="B360" s="37" t="s">
        <v>2619</v>
      </c>
      <c r="C360" s="181" t="str">
        <f>TTCPhuong!B8</f>
        <v>Nghiên cứu QTCN sản xuất kẹo gạo lứt</v>
      </c>
      <c r="D360" s="180">
        <f>TTCPhuong!C8</f>
        <v>2</v>
      </c>
      <c r="E360" s="181" t="str">
        <f>TTCPhuong!D8</f>
        <v>Xây dựng được công thức và quy trình công nghệ sản xuất kẹo gạo lứt</v>
      </c>
      <c r="F360" s="196" t="str">
        <f>TTCPhuong!G8</f>
        <v>Nguyễn Đức Mạnh</v>
      </c>
      <c r="G360" s="180">
        <f>TTCPhuong!H8</f>
        <v>2005170451</v>
      </c>
      <c r="H360" s="180" t="str">
        <f>TTCPhuong!I8</f>
        <v>08DHTP6</v>
      </c>
      <c r="I360" s="179"/>
    </row>
    <row r="361" spans="1:9" ht="30" x14ac:dyDescent="0.25">
      <c r="A361" s="186">
        <v>2</v>
      </c>
      <c r="B361" s="37" t="s">
        <v>2594</v>
      </c>
      <c r="C361" s="181" t="str">
        <f>TTCPhuong!B9</f>
        <v>Nghiên cứu QTCN sản xuất kẹo gạo lứt đậu phộng</v>
      </c>
      <c r="D361" s="180">
        <f>TTCPhuong!C9</f>
        <v>2</v>
      </c>
      <c r="E361" s="181" t="str">
        <f>TTCPhuong!D9</f>
        <v>Xây dựng được công thức và quy trình công nghệ sản xuất kẹo gạo lứt đậu phộng</v>
      </c>
      <c r="F361" s="196" t="str">
        <f>TTCPhuong!G9</f>
        <v>Ngô Thị Thu Sương</v>
      </c>
      <c r="G361" s="180">
        <f>TTCPhuong!H9</f>
        <v>2005170535</v>
      </c>
      <c r="H361" s="180" t="str">
        <f>TTCPhuong!I9</f>
        <v>08DHTP6</v>
      </c>
      <c r="I361" s="179"/>
    </row>
    <row r="362" spans="1:9" ht="30" x14ac:dyDescent="0.25">
      <c r="A362" s="186">
        <v>3</v>
      </c>
      <c r="B362" s="37" t="s">
        <v>2620</v>
      </c>
      <c r="C362" s="181" t="str">
        <f>TTCPhuong!B10</f>
        <v>Nghiên cứu QTCN sản xuất kẹo gạo lứt hạt điều</v>
      </c>
      <c r="D362" s="180">
        <f>TTCPhuong!C10</f>
        <v>2</v>
      </c>
      <c r="E362" s="181" t="str">
        <f>TTCPhuong!D10</f>
        <v>Xây dựng được công thức và quy trình công nghệ sản xuất kẹo gạo lứt hạt điều</v>
      </c>
      <c r="F362" s="196" t="str">
        <f>TTCPhuong!G10</f>
        <v>Lý Thùy Mỹ Linh</v>
      </c>
      <c r="G362" s="180">
        <f>TTCPhuong!H10</f>
        <v>2005175034</v>
      </c>
      <c r="H362" s="180" t="str">
        <f>TTCPhuong!I10</f>
        <v>08DHTP6</v>
      </c>
      <c r="I362" s="179"/>
    </row>
    <row r="363" spans="1:9" ht="30" x14ac:dyDescent="0.25">
      <c r="A363" s="186">
        <v>4</v>
      </c>
      <c r="B363" s="37" t="s">
        <v>2621</v>
      </c>
      <c r="C363" s="181" t="str">
        <f>TTCPhuong!B11</f>
        <v>Nghiên cứu QTCN sản xuất kẹo nuogat cappuchino</v>
      </c>
      <c r="D363" s="180">
        <f>TTCPhuong!C11</f>
        <v>2</v>
      </c>
      <c r="E363" s="181" t="str">
        <f>TTCPhuong!D11</f>
        <v>Xây dựng được công thức và quy trình công nghệ sản xuất kẹo nuogat cappuchino</v>
      </c>
      <c r="F363" s="196" t="str">
        <f>TTCPhuong!G11</f>
        <v>Lê Thị Mỹ Linh</v>
      </c>
      <c r="G363" s="180">
        <f>TTCPhuong!H11</f>
        <v>2005170421</v>
      </c>
      <c r="H363" s="180" t="str">
        <f>TTCPhuong!I11</f>
        <v>08DHTP4</v>
      </c>
      <c r="I363" s="179"/>
    </row>
    <row r="364" spans="1:9" ht="30" x14ac:dyDescent="0.25">
      <c r="A364" s="186">
        <v>5</v>
      </c>
      <c r="B364" s="37" t="s">
        <v>2622</v>
      </c>
      <c r="C364" s="181" t="str">
        <f>TTCPhuong!B12</f>
        <v>Nghiên cứu QTCN sản xuất kẹo nuogat trà xanh</v>
      </c>
      <c r="D364" s="180">
        <f>TTCPhuong!C12</f>
        <v>2</v>
      </c>
      <c r="E364" s="181" t="str">
        <f>TTCPhuong!D12</f>
        <v>Xây dựng được công thức và quy trình công nghệ sản xuất kẹo nuogat trà xanh</v>
      </c>
      <c r="F364" s="196" t="str">
        <f>TTCPhuong!G12</f>
        <v>Nguyễn Thị Lệ Quỳnh</v>
      </c>
      <c r="G364" s="180">
        <f>TTCPhuong!H12</f>
        <v>2005170153</v>
      </c>
      <c r="H364" s="180" t="str">
        <f>TTCPhuong!I12</f>
        <v>08DHTP3</v>
      </c>
      <c r="I364" s="179"/>
    </row>
    <row r="365" spans="1:9" ht="30" x14ac:dyDescent="0.25">
      <c r="A365" s="186">
        <v>6</v>
      </c>
      <c r="B365" s="37" t="s">
        <v>2623</v>
      </c>
      <c r="C365" s="181" t="str">
        <f>TTCPhuong!B13</f>
        <v>Nghiên cứu QTCN sản xuất kẹo nuogat chocolate đen</v>
      </c>
      <c r="D365" s="180">
        <f>TTCPhuong!C13</f>
        <v>2</v>
      </c>
      <c r="E365" s="181" t="str">
        <f>TTCPhuong!D13</f>
        <v>Xây dựng được công thức và quy trình công nghệ sản xuất kẹo chocolate đen</v>
      </c>
      <c r="F365" s="196" t="str">
        <f>TTCPhuong!G13</f>
        <v>Nguyễn Văn Linh</v>
      </c>
      <c r="G365" s="180">
        <f>TTCPhuong!H13</f>
        <v>2022170058</v>
      </c>
      <c r="H365" s="180" t="str">
        <f>TTCPhuong!I13</f>
        <v>08DHDB3</v>
      </c>
      <c r="I365" s="179"/>
    </row>
    <row r="366" spans="1:9" ht="30" x14ac:dyDescent="0.25">
      <c r="A366" s="186">
        <v>7</v>
      </c>
      <c r="B366" s="37" t="s">
        <v>2624</v>
      </c>
      <c r="C366" s="181" t="str">
        <f>TTCPhuong!B14</f>
        <v>Nghiên cứu QTCN sản xuất mứt đông thanh long</v>
      </c>
      <c r="D366" s="180">
        <f>TTCPhuong!C14</f>
        <v>2</v>
      </c>
      <c r="E366" s="181" t="str">
        <f>TTCPhuong!D14</f>
        <v>Xây dựng được công thức và quy trình công nghệ sản xuất mứt đông thanh long</v>
      </c>
      <c r="F366" s="196" t="str">
        <f>TTCPhuong!G14</f>
        <v>Trần Ngọc Thủy Tiên</v>
      </c>
      <c r="G366" s="180">
        <f>TTCPhuong!H14</f>
        <v>2005170580</v>
      </c>
      <c r="H366" s="180" t="str">
        <f>TTCPhuong!I14</f>
        <v>08DHTP4</v>
      </c>
      <c r="I366" s="179" t="str">
        <f>TTCPhuong!J14</f>
        <v>Đặt hàng của TTUD &amp; CGCNTP</v>
      </c>
    </row>
    <row r="367" spans="1:9" ht="36" customHeight="1" x14ac:dyDescent="0.25">
      <c r="A367" s="186">
        <v>8</v>
      </c>
      <c r="B367" s="37" t="s">
        <v>2625</v>
      </c>
      <c r="C367" s="181" t="str">
        <f>TTCPhuong!B14</f>
        <v>Nghiên cứu QTCN sản xuất mứt đông thanh long</v>
      </c>
      <c r="D367" s="180">
        <f>TTCPhuong!C14</f>
        <v>2</v>
      </c>
      <c r="E367" s="181" t="str">
        <f>TTCPhuong!D14</f>
        <v>Xây dựng được công thức và quy trình công nghệ sản xuất mứt đông thanh long</v>
      </c>
      <c r="F367" s="196" t="str">
        <f>TTCPhuong!G15</f>
        <v>Lê Anh Thư</v>
      </c>
      <c r="G367" s="180">
        <f>TTCPhuong!H15</f>
        <v>2005170562</v>
      </c>
      <c r="H367" s="180" t="str">
        <f>TTCPhuong!I15</f>
        <v>08DHTP4</v>
      </c>
      <c r="I367" s="179" t="str">
        <f>TTCPhuong!J15</f>
        <v>Đặt hàng của TTUD &amp; CGCNTP</v>
      </c>
    </row>
    <row r="368" spans="1:9" ht="39.75" customHeight="1" x14ac:dyDescent="0.25">
      <c r="A368" s="186">
        <v>9</v>
      </c>
      <c r="B368" s="37" t="s">
        <v>2626</v>
      </c>
      <c r="C368" s="181" t="str">
        <f>TTCPhuong!B14</f>
        <v>Nghiên cứu QTCN sản xuất mứt đông thanh long</v>
      </c>
      <c r="D368" s="180">
        <f>TTCPhuong!C14</f>
        <v>2</v>
      </c>
      <c r="E368" s="181" t="str">
        <f>TTCPhuong!D14</f>
        <v>Xây dựng được công thức và quy trình công nghệ sản xuất mứt đông thanh long</v>
      </c>
      <c r="F368" s="196" t="str">
        <f>TTCPhuong!G16</f>
        <v>Nguyễn Lê Thanh Tuấn</v>
      </c>
      <c r="G368" s="180">
        <f>TTCPhuong!H16</f>
        <v>2005170617</v>
      </c>
      <c r="H368" s="180" t="str">
        <f>TTCPhuong!I16</f>
        <v>08DHTP4</v>
      </c>
      <c r="I368" s="179" t="str">
        <f>TTCPhuong!J16</f>
        <v>Đặt hàng của TTUD &amp; CGCNTP</v>
      </c>
    </row>
    <row r="369" spans="1:12" ht="30" x14ac:dyDescent="0.25">
      <c r="A369" s="186">
        <v>10</v>
      </c>
      <c r="B369" s="37" t="s">
        <v>2627</v>
      </c>
      <c r="C369" s="181" t="str">
        <f>TTCPhuong!B17</f>
        <v>Nghiên cứu quy trình công nghệ  sản xuất bánh bông lan cà rốt</v>
      </c>
      <c r="D369" s="180">
        <f>TTCPhuong!C17</f>
        <v>2</v>
      </c>
      <c r="E369" s="181" t="str">
        <f>TTCPhuong!D17</f>
        <v>Xây dựng được công thức và quy trình công nghệ sản xuất bánh bông lan cà rốt</v>
      </c>
      <c r="F369" s="196" t="str">
        <f>TTCPhuong!G17</f>
        <v>Lê Lâm Ngọc Hân</v>
      </c>
      <c r="G369" s="180">
        <f>TTCPhuong!H17</f>
        <v>2005170938</v>
      </c>
      <c r="H369" s="180" t="str">
        <f>TTCPhuong!I17</f>
        <v>08DHTP2</v>
      </c>
      <c r="I369" s="179"/>
    </row>
    <row r="370" spans="1:12" ht="30" x14ac:dyDescent="0.25">
      <c r="A370" s="186">
        <v>11</v>
      </c>
      <c r="B370" s="37" t="s">
        <v>2628</v>
      </c>
      <c r="C370" s="181" t="str">
        <f>TTCPhuong!B18</f>
        <v>Nghiên cứu quy trình công nghệ  sản xuất bánh bông lan gấc chà bông</v>
      </c>
      <c r="D370" s="180">
        <f>TTCPhuong!C18</f>
        <v>2</v>
      </c>
      <c r="E370" s="181" t="str">
        <f>TTCPhuong!D18</f>
        <v>Xây dựng được công thức và quy trình công nghệ sản xuất bánh bông lan gấc chà bông</v>
      </c>
      <c r="F370" s="196" t="str">
        <f>TTCPhuong!G18</f>
        <v>Nguyễn Thị Bạch Tuyết</v>
      </c>
      <c r="G370" s="180">
        <f>TTCPhuong!H18</f>
        <v>2022170302</v>
      </c>
      <c r="H370" s="180" t="str">
        <f>TTCPhuong!I18</f>
        <v>08DHDB1</v>
      </c>
      <c r="I370" s="179"/>
    </row>
    <row r="371" spans="1:12" ht="32.25" customHeight="1" x14ac:dyDescent="0.25">
      <c r="A371" s="186">
        <v>12</v>
      </c>
      <c r="B371" s="37" t="s">
        <v>2595</v>
      </c>
      <c r="C371" s="181" t="str">
        <f>TTCPhuong!B19</f>
        <v>Nghiên cứu quy trình công nghệ sản xuất bánh quy chuối</v>
      </c>
      <c r="D371" s="180">
        <f>TTCPhuong!C19</f>
        <v>2</v>
      </c>
      <c r="E371" s="181" t="str">
        <f>TTCPhuong!D19</f>
        <v>Xây dựng được công thức sản xuất và quy trình công nghệ sản xuất bánh quy chuối</v>
      </c>
      <c r="F371" s="196" t="str">
        <f>TTCPhuong!G19</f>
        <v>Từ Bảo Nguyên</v>
      </c>
      <c r="G371" s="180">
        <f>TTCPhuong!H19</f>
        <v>2022170250</v>
      </c>
      <c r="H371" s="180" t="str">
        <f>TTCPhuong!I19</f>
        <v>08DHDB1</v>
      </c>
      <c r="I371" s="179"/>
    </row>
    <row r="372" spans="1:12" ht="36" customHeight="1" x14ac:dyDescent="0.25">
      <c r="A372" s="186">
        <v>13</v>
      </c>
      <c r="B372" s="37" t="s">
        <v>2629</v>
      </c>
      <c r="C372" s="181" t="str">
        <f>TTCPhuong!B19</f>
        <v>Nghiên cứu quy trình công nghệ sản xuất bánh quy chuối</v>
      </c>
      <c r="D372" s="180">
        <f>TTCPhuong!C19</f>
        <v>2</v>
      </c>
      <c r="E372" s="181" t="str">
        <f>TTCPhuong!D19</f>
        <v>Xây dựng được công thức sản xuất và quy trình công nghệ sản xuất bánh quy chuối</v>
      </c>
      <c r="F372" s="196" t="str">
        <f>TTCPhuong!G20</f>
        <v>Liêu Yến Phụng</v>
      </c>
      <c r="G372" s="180">
        <f>TTCPhuong!H20</f>
        <v>2022170263</v>
      </c>
      <c r="H372" s="180" t="str">
        <f>TTCPhuong!I20</f>
        <v>08DHDB1</v>
      </c>
      <c r="I372" s="179"/>
    </row>
    <row r="373" spans="1:12" ht="30" x14ac:dyDescent="0.25">
      <c r="A373" s="186">
        <v>14</v>
      </c>
      <c r="B373" s="37" t="s">
        <v>2630</v>
      </c>
      <c r="C373" s="181" t="str">
        <f>TTCPhuong!B21</f>
        <v xml:space="preserve">Thu nhận tinh dầu tiêu bằng phương pháp chưng cất lôi cuốn hơi nước </v>
      </c>
      <c r="D373" s="180">
        <f>TTCPhuong!C21</f>
        <v>1</v>
      </c>
      <c r="E373" s="181" t="str">
        <f>TTCPhuong!D21</f>
        <v xml:space="preserve">Tối ưu hóa các điều kiện trích ly tinh dầu tiêu bằng phương pháp lôi cuốn hơi nước </v>
      </c>
      <c r="F373" s="196" t="str">
        <f>TTCPhuong!G21</f>
        <v>Nguyễn Thị Anh Thơ</v>
      </c>
      <c r="G373" s="180">
        <f>TTCPhuong!H21</f>
        <v>2005170554</v>
      </c>
      <c r="H373" s="180" t="str">
        <f>TTCPhuong!I21</f>
        <v>08DHTP4</v>
      </c>
      <c r="I373" s="179"/>
    </row>
    <row r="374" spans="1:12" ht="30" x14ac:dyDescent="0.25">
      <c r="A374" s="186">
        <v>15</v>
      </c>
      <c r="B374" s="37" t="s">
        <v>2631</v>
      </c>
      <c r="C374" s="181" t="str">
        <f>TTCPhuong!B22</f>
        <v xml:space="preserve">Thu nhận tinh dầu nha đam bằng phương pháp chưng cất lôi cuốn hơi nước </v>
      </c>
      <c r="D374" s="180">
        <f>TTCPhuong!C22</f>
        <v>1</v>
      </c>
      <c r="E374" s="181" t="str">
        <f>TTCPhuong!D22</f>
        <v xml:space="preserve">Tối ưu hóa các điều kiện trích ly tinh dầu nha đam bằng phương pháp lôi cuốn hơi nước </v>
      </c>
      <c r="F374" s="196" t="str">
        <f>TTCPhuong!G22</f>
        <v>Bùi Thị Bảo Trân</v>
      </c>
      <c r="G374" s="180">
        <f>TTCPhuong!H22</f>
        <v>2005170191</v>
      </c>
      <c r="H374" s="180" t="str">
        <f>TTCPhuong!I22</f>
        <v>08DHTP4</v>
      </c>
      <c r="I374" s="179"/>
    </row>
    <row r="375" spans="1:12" ht="30" x14ac:dyDescent="0.25">
      <c r="A375" s="186">
        <v>16</v>
      </c>
      <c r="B375" s="37" t="s">
        <v>2632</v>
      </c>
      <c r="C375" s="181" t="str">
        <f>TTCPhuong!B23</f>
        <v xml:space="preserve">Thu nhận tinh dầu ngò om bằng phương pháp chưng cất lôi cuốn hơi nước </v>
      </c>
      <c r="D375" s="180">
        <f>TTCPhuong!C23</f>
        <v>1</v>
      </c>
      <c r="E375" s="181" t="str">
        <f>TTCPhuong!D23</f>
        <v xml:space="preserve">Tối ưu hóa các điều kiện trích ly tinh dầu ngò om bằng phương pháp lôi cuốn hơi nước </v>
      </c>
      <c r="F375" s="196" t="str">
        <f>TTCPhuong!G23</f>
        <v>Nguyễn Thị Minh Thư</v>
      </c>
      <c r="G375" s="180">
        <f>TTCPhuong!H23</f>
        <v>2005170172</v>
      </c>
      <c r="H375" s="180" t="str">
        <f>TTCPhuong!I23</f>
        <v>08DHTP6</v>
      </c>
      <c r="I375" s="179"/>
    </row>
    <row r="376" spans="1:12" ht="36" customHeight="1" x14ac:dyDescent="0.25">
      <c r="A376" s="186">
        <v>17</v>
      </c>
      <c r="B376" s="37" t="s">
        <v>2633</v>
      </c>
      <c r="C376" s="181" t="str">
        <f>TTCPhuong!B24</f>
        <v>Nghiên cứu quy trình công nghệ sản xuất trà túi lọc rau diếp cá</v>
      </c>
      <c r="D376" s="180">
        <f>TTCPhuong!C24</f>
        <v>2</v>
      </c>
      <c r="E376" s="181" t="str">
        <f>TTCPhuong!D24</f>
        <v>Xây dựng được công thức sản xuất và quy trình công nghệ sản xuất trà diếp cá túi lọc</v>
      </c>
      <c r="F376" s="196" t="str">
        <f>TTCPhuong!G24</f>
        <v>Nguyễn Phương Trinh</v>
      </c>
      <c r="G376" s="180">
        <f>TTCPhuong!H24</f>
        <v>2005170195</v>
      </c>
      <c r="H376" s="180" t="str">
        <f>TTCPhuong!I24</f>
        <v>08DHTP6</v>
      </c>
      <c r="I376" s="179"/>
    </row>
    <row r="377" spans="1:12" ht="15.75" x14ac:dyDescent="0.25">
      <c r="A377" s="533" t="s">
        <v>1565</v>
      </c>
      <c r="B377" s="533"/>
      <c r="C377" s="533"/>
      <c r="D377" s="533"/>
      <c r="E377" s="533"/>
      <c r="F377" s="533"/>
      <c r="G377" s="533"/>
      <c r="H377" s="533"/>
      <c r="I377" s="533"/>
      <c r="J377" s="234"/>
      <c r="K377" s="234"/>
      <c r="L377" s="234"/>
    </row>
    <row r="378" spans="1:12" ht="73.5" customHeight="1" x14ac:dyDescent="0.25">
      <c r="A378" s="186">
        <v>1</v>
      </c>
      <c r="B378" s="186" t="s">
        <v>2634</v>
      </c>
      <c r="C378" s="196" t="str">
        <f>DTLNhi!B8</f>
        <v>Xây dựng hệ thống ISO 22000 cho nhà máy sản xuất Nước ép cam Vinut của Công ty TNHH Kinh doanh Thực phẩm Năm Sao</v>
      </c>
      <c r="D378" s="180">
        <f>DTLNhi!C8</f>
        <v>3</v>
      </c>
      <c r="E378" s="181" t="str">
        <f>DTLNhi!D8</f>
        <v>Xây dựng các yêu cầu chính của ISO 22000:2018 nhằm đảm bảo chất lượng vệ sinh an toàn thực phẩm cho sản phẩm Nước ép cam Vinut của nhà máy</v>
      </c>
      <c r="F378" s="196" t="str">
        <f>DTLNhi!G8</f>
        <v>Lê Vỉnh Xuyên</v>
      </c>
      <c r="G378" s="180">
        <f>DTLNhi!H8</f>
        <v>2022170311</v>
      </c>
      <c r="H378" s="179"/>
      <c r="I378" s="179"/>
    </row>
    <row r="379" spans="1:12" ht="61.5" customHeight="1" x14ac:dyDescent="0.25">
      <c r="A379" s="186">
        <v>2</v>
      </c>
      <c r="B379" s="186" t="s">
        <v>2635</v>
      </c>
      <c r="C379" s="196" t="str">
        <f>DTLNhi!B9</f>
        <v>Xây dựng hệ thống ISO 22000 cho nhà máy sản xuất sữa đậu nành của Công ty TNHH Kinh doanh Thực phẩm Năm Sao</v>
      </c>
      <c r="D379" s="180">
        <f>DTLNhi!C9</f>
        <v>3</v>
      </c>
      <c r="E379" s="181" t="str">
        <f>DTLNhi!D9</f>
        <v>Xây dựng các yêu cầu chính của ISO 22000: 2018 nhằm đảm bảo chất lượng vệ sinh an toàn thực phẩm cho sản phẩm sữa đậu nành của nhà máy</v>
      </c>
      <c r="F379" s="196" t="str">
        <f>DTLNhi!G9</f>
        <v>Nguyễn Thị Huỳnh Như</v>
      </c>
      <c r="G379" s="180">
        <f>DTLNhi!H9</f>
        <v>2022170259</v>
      </c>
      <c r="H379" s="179"/>
      <c r="I379" s="179"/>
    </row>
    <row r="380" spans="1:12" ht="72" customHeight="1" x14ac:dyDescent="0.25">
      <c r="A380" s="186">
        <v>3</v>
      </c>
      <c r="B380" s="186" t="s">
        <v>2636</v>
      </c>
      <c r="C380" s="196" t="str">
        <f>DTLNhi!B10</f>
        <v>Xây dựng hệ thống ISO 22000: 2018 cho nhà máy sản xuất nước dừa đóng lon của Công ty TNHH KINH DOANH THỰC PHẨM NĂM SAO</v>
      </c>
      <c r="D380" s="180">
        <f>DTLNhi!C10</f>
        <v>3</v>
      </c>
      <c r="E380" s="181" t="str">
        <f>DTLNhi!D10</f>
        <v>Xây dựng các yêu cầu chính của ISO 22000: 2018 nhằm đảm bảo chất lượng vệ sinh an toàn thực phẩm cho sản phẩm nước dừa đóng lon của nhà máy.</v>
      </c>
      <c r="F380" s="196" t="str">
        <f>DTLNhi!G10</f>
        <v>Nguyễn Ngọc Yến Nhi</v>
      </c>
      <c r="G380" s="180">
        <f>DTLNhi!H10</f>
        <v>2022170075</v>
      </c>
      <c r="H380" s="179"/>
      <c r="I380" s="179"/>
    </row>
    <row r="381" spans="1:12" ht="80.25" customHeight="1" x14ac:dyDescent="0.25">
      <c r="A381" s="186">
        <v>4</v>
      </c>
      <c r="B381" s="186" t="s">
        <v>2637</v>
      </c>
      <c r="C381" s="196" t="str">
        <f>DTLNhi!B11</f>
        <v>Xây dựng hệ thống ISO 22000 cho nhà máy sản xuất nước giải khát không cồn chanh xả mật ong của công ty TNHH KINH DOANH THỰC PHẨM NĂM SAO</v>
      </c>
      <c r="D381" s="180">
        <f>DTLNhi!C11</f>
        <v>3</v>
      </c>
      <c r="E381" s="181" t="str">
        <f>DTLNhi!D11</f>
        <v>Xây dựng các yêu cầu chính của ISO 22000:2018 nhằm đảm bảo chất lượng vệ sinh an toàn thực phẩm cho sản phẩm nước giải khát không cồn chanh xả mật ong của nhà máy.</v>
      </c>
      <c r="F381" s="196" t="str">
        <f>DTLNhi!G11</f>
        <v>Bùi Hoàng Hạnh Trâm</v>
      </c>
      <c r="G381" s="180">
        <f>DTLNhi!H11</f>
        <v>2022170294</v>
      </c>
      <c r="H381" s="179"/>
      <c r="I381" s="179"/>
    </row>
    <row r="382" spans="1:12" ht="76.5" customHeight="1" x14ac:dyDescent="0.25">
      <c r="A382" s="186">
        <v>5</v>
      </c>
      <c r="B382" s="186" t="s">
        <v>2596</v>
      </c>
      <c r="C382" s="196" t="str">
        <f>DTLNhi!B12</f>
        <v>Xây dựng hệ thống ISO 22000 cho quy trình sản xuất nước Yến Nha đam đóng chai của Công ty TNHH KINH DOANH THỰC PHẨM NĂM SAO</v>
      </c>
      <c r="D382" s="180">
        <f>DTLNhi!C12</f>
        <v>3</v>
      </c>
      <c r="E382" s="181" t="str">
        <f>DTLNhi!D12</f>
        <v>Xây dựng các yêu cần chính của ISO 22000: 2018 nhằm đảm bảo chất lượng vệ sinh an toàn thực phẩm cho sản phẩm nước Yến Nha đam đóng chai của nhà máy.</v>
      </c>
      <c r="F382" s="196" t="str">
        <f>DTLNhi!G12</f>
        <v>Lưu Thị Minh Tú</v>
      </c>
      <c r="G382" s="180">
        <f>DTLNhi!H12</f>
        <v>2022170106</v>
      </c>
      <c r="H382" s="179"/>
      <c r="I382" s="179"/>
    </row>
    <row r="383" spans="1:12" ht="81.75" customHeight="1" x14ac:dyDescent="0.25">
      <c r="A383" s="186">
        <v>6</v>
      </c>
      <c r="B383" s="186" t="s">
        <v>2638</v>
      </c>
      <c r="C383" s="196" t="str">
        <f>DTLNhi!B13</f>
        <v>Phát triển hệ thống ISO 22000 cho nhà máy sản xuất cháo yến của công ty TNHH NICHIETSU</v>
      </c>
      <c r="D383" s="180">
        <f>DTLNhi!C13</f>
        <v>3</v>
      </c>
      <c r="E383" s="181" t="str">
        <f>DTLNhi!D13</f>
        <v>Xây dựng được các yêu cầu chính của ISO 22000 nhằm đảm bảo vệ sinh an toàn thực phẩm cho sản phẩm cháo yến của nhà máy</v>
      </c>
      <c r="F383" s="196" t="str">
        <f>DTLNhi!G13</f>
        <v>Nguyễn Thị Anh Thùy</v>
      </c>
      <c r="G383" s="180">
        <f>DTLNhi!H13</f>
        <v>2022170097</v>
      </c>
      <c r="H383" s="179"/>
      <c r="I383" s="179"/>
    </row>
    <row r="384" spans="1:12" ht="87" customHeight="1" x14ac:dyDescent="0.25">
      <c r="A384" s="186">
        <v>7</v>
      </c>
      <c r="B384" s="186" t="s">
        <v>2639</v>
      </c>
      <c r="C384" s="196" t="str">
        <f>DTLNhi!B14</f>
        <v>Khảo sát người tiêu dùng về sản phẩm Rau quả trái cây (sản phẩm, nhu cầu, thị hiếu, hành vi, thói quen...) tại quận Tân Bình</v>
      </c>
      <c r="D384" s="180">
        <f>DTLNhi!C14</f>
        <v>3</v>
      </c>
      <c r="E384" s="181" t="str">
        <f>DTLNhi!D14</f>
        <v>Nghiên cứu thói quen, hành vi và các yếu tố ảnh hưởng đến sự lựa chọn của người tiêu dùng cho nhóm sản phẩm Rau quả - Trái cây</v>
      </c>
      <c r="F384" s="196" t="str">
        <f>DTLNhi!G14</f>
        <v>Trần Thị Mỹ Dung</v>
      </c>
      <c r="G384" s="180">
        <f>DTLNhi!H14</f>
        <v>2022160016</v>
      </c>
      <c r="H384" s="179"/>
      <c r="I384" s="179"/>
    </row>
    <row r="385" spans="1:9" ht="86.25" customHeight="1" x14ac:dyDescent="0.25">
      <c r="A385" s="186">
        <v>8</v>
      </c>
      <c r="B385" s="186" t="s">
        <v>2640</v>
      </c>
      <c r="C385" s="196" t="e">
        <f>DTLNhi!#REF!</f>
        <v>#REF!</v>
      </c>
      <c r="D385" s="180" t="e">
        <f>DTLNhi!#REF!</f>
        <v>#REF!</v>
      </c>
      <c r="E385" s="181" t="e">
        <f>DTLNhi!#REF!</f>
        <v>#REF!</v>
      </c>
      <c r="F385" s="196" t="e">
        <f>DTLNhi!#REF!</f>
        <v>#REF!</v>
      </c>
      <c r="G385" s="180" t="e">
        <f>DTLNhi!#REF!</f>
        <v>#REF!</v>
      </c>
      <c r="H385" s="179"/>
      <c r="I385" s="179"/>
    </row>
    <row r="386" spans="1:9" ht="112.5" customHeight="1" x14ac:dyDescent="0.25">
      <c r="A386" s="186">
        <v>9</v>
      </c>
      <c r="B386" s="186" t="s">
        <v>2641</v>
      </c>
      <c r="C386" s="196" t="str">
        <f>DTLNhi!B15</f>
        <v>Xây dựng hệ thống quản lý an toàn thực phẩm FSSC 22000 cho quy trình sản xuất xúc xích thanh trùng  của Công Ty Cổ Phần Chăn Nuôi C.P Việt Nam chi nhánh 3 tại thành phố Hồ Chí Minh</v>
      </c>
      <c r="D386" s="180">
        <f>DTLNhi!C15</f>
        <v>3</v>
      </c>
      <c r="E386" s="181" t="str">
        <f>DTLNhi!D15</f>
        <v>Xây dựng hệ thống quản lý an toàn thực phẩm FSSC 22000 cho quy trình sản xuất xúc xích thanh trùng  của Công Ty Cổ Phần Chăn Nuôi C.P Việt Nam chi nhánh 3 tại thành phố Hồ Chí Minh</v>
      </c>
      <c r="F386" s="196" t="str">
        <f>DTLNhi!G15</f>
        <v>Nguyễn Thạch Thảo</v>
      </c>
      <c r="G386" s="180">
        <f>DTLNhi!H15</f>
        <v>2022170092</v>
      </c>
      <c r="H386" s="179"/>
      <c r="I386" s="179"/>
    </row>
    <row r="387" spans="1:9" ht="15.75" x14ac:dyDescent="0.25">
      <c r="A387" s="533" t="s">
        <v>1604</v>
      </c>
      <c r="B387" s="533"/>
      <c r="C387" s="533"/>
      <c r="D387" s="533"/>
      <c r="E387" s="533"/>
      <c r="F387" s="533"/>
      <c r="G387" s="533"/>
      <c r="H387" s="533"/>
      <c r="I387" s="533"/>
    </row>
    <row r="388" spans="1:9" ht="110.25" x14ac:dyDescent="0.25">
      <c r="A388" s="2">
        <v>1</v>
      </c>
      <c r="B388" s="37" t="s">
        <v>2642</v>
      </c>
      <c r="C388" s="134" t="str">
        <f>HTTNga!B8</f>
        <v>Nghiên cứu quy trình sản xuất bột cần tây</v>
      </c>
      <c r="D388" s="135">
        <f>HTTNga!C8</f>
        <v>2</v>
      </c>
      <c r="E388" s="268" t="str">
        <f>HTTNga!D8</f>
        <v>- Tạo ra sản phẩm dạng bột nhằm tăng thời gian bảo quản cho nông sản, thuận tiện vận chuyển và có thể sử dụng như một loại phẩm màu tự nhiên, thân thiện và an toàn trong thực phẩm.
- Hoàn thiện được quy trình sản xuất bột cần tây với hàm mục tiêu là hiệu suất thu hồi chất khô và cảm quan sản phẩm.</v>
      </c>
      <c r="F388" s="134" t="str">
        <f>HTTNga!G8</f>
        <v>Nguyễn Thị Minh Hiếu
Nguyễn Hoàng Ngọc Hân</v>
      </c>
      <c r="G388" s="135" t="str">
        <f>HTTNga!H8</f>
        <v>2005170055
2005170045</v>
      </c>
      <c r="H388" s="134"/>
      <c r="I388" s="134"/>
    </row>
    <row r="389" spans="1:9" ht="47.25" x14ac:dyDescent="0.25">
      <c r="A389" s="2">
        <v>2</v>
      </c>
      <c r="B389" s="37" t="s">
        <v>2643</v>
      </c>
      <c r="C389" s="134" t="str">
        <f>HTTNga!B9</f>
        <v>Nghiên cứu quy trình sản xuất nước khế</v>
      </c>
      <c r="D389" s="135">
        <f>HTTNga!C9</f>
        <v>2</v>
      </c>
      <c r="E389" s="268" t="str">
        <f>HTTNga!D9</f>
        <v>Tận dụng nguồn nông sản dồi dào là quả khế để tạo ra loại nước khế đóng chai tốt cho sức khỏe và tiện lợi cho người tiêu dùng</v>
      </c>
      <c r="F389" s="134" t="str">
        <f>HTTNga!G9</f>
        <v>Huỳnh Thị Mỹ Chi
Hoàng Tú Anh</v>
      </c>
      <c r="G389" s="135" t="str">
        <f>HTTNga!H9</f>
        <v>2005170935
2005170932</v>
      </c>
      <c r="H389" s="134"/>
      <c r="I389" s="134"/>
    </row>
    <row r="390" spans="1:9" ht="110.25" x14ac:dyDescent="0.25">
      <c r="A390" s="2">
        <v>3</v>
      </c>
      <c r="B390" s="37" t="s">
        <v>2644</v>
      </c>
      <c r="C390" s="134" t="str">
        <f>HTTNga!B10</f>
        <v>Nghiên cứu quy trình sản xuất bột dứa.</v>
      </c>
      <c r="D390" s="135">
        <f>HTTNga!C10</f>
        <v>2</v>
      </c>
      <c r="E390" s="268" t="str">
        <f>HTTNga!D10</f>
        <v>Tận dụng tối đa nguồn nguyên liệu dồi dào trong nước để tạo nên sản phẩm ở dạng bột có thời gian bảo quản lâu, sử dụng như một loại phẩm màu tự nhiên, an toàn trong sản xuất.
Hoàn thiện được quy trình sản xuất bột dứa với hàm mục tiêu là hiệu suất thu hồi chất khô và giá trị cảm quan của sản phẩm.</v>
      </c>
      <c r="F390" s="134" t="str">
        <f>HTTNga!G10</f>
        <v>Hoàng Thị Huế
Tôn Thị Thảo Linh</v>
      </c>
      <c r="G390" s="135" t="str">
        <f>HTTNga!H10</f>
        <v>2005170061
2005170420</v>
      </c>
      <c r="H390" s="134"/>
      <c r="I390" s="134"/>
    </row>
    <row r="391" spans="1:9" ht="78.75" x14ac:dyDescent="0.25">
      <c r="A391" s="2">
        <v>4</v>
      </c>
      <c r="B391" s="37" t="s">
        <v>2645</v>
      </c>
      <c r="C391" s="134" t="str">
        <f>HTTNga!B11</f>
        <v>Nghiên cứu quy trình sản xuất bột rau má</v>
      </c>
      <c r="D391" s="135">
        <f>HTTNga!C11</f>
        <v>2</v>
      </c>
      <c r="E391" s="268" t="str">
        <f>HTTNga!D11</f>
        <v>Tận dụng tối đa nguồn nguyên liệu trong nước tạo nên sản phẩm dạng bột bảo quản lâu, thân thiện, an toàn và có thể sử dụng như một loại phẩm màu tự nhiên
Hoàn thiện quy trình sản xuất bột rau má với hàm mục tiêu là hiệu suất thu hồi và cảm quan sản phẩm</v>
      </c>
      <c r="F391" s="134" t="str">
        <f>HTTNga!G11</f>
        <v>Huỳnh Ngọc Phương
Nguyễn Thị Phương</v>
      </c>
      <c r="G391" s="135" t="str">
        <f>HTTNga!H11</f>
        <v>2005170517
2005170138</v>
      </c>
      <c r="H391" s="134"/>
      <c r="I391" s="134"/>
    </row>
    <row r="392" spans="1:9" ht="110.25" x14ac:dyDescent="0.25">
      <c r="A392" s="2">
        <v>5</v>
      </c>
      <c r="B392" s="37" t="s">
        <v>2646</v>
      </c>
      <c r="C392" s="134" t="str">
        <f>HTTNga!B12</f>
        <v>Nghiên cứu quy trình sản xuất bột chanh dây</v>
      </c>
      <c r="D392" s="135">
        <f>HTTNga!C12</f>
        <v>2</v>
      </c>
      <c r="E392" s="268" t="str">
        <f>HTTNga!D12</f>
        <v>Tận dụng tối đa nguồn nguyên liệu dồi dào trong nước để tạo nên sản phẩm ở dạng bột có thời gian bảo quản lâu, sử dụng như một loại phẩm màu tự nhiên, an toàn trong sản xuất.
Hoàn thiện quy trình sản xuất bột chanh dây với hàm mục tiêu là hiệu suất thu hồi chất khô và giá trị cảm quan của sản phẩm.</v>
      </c>
      <c r="F392" s="134" t="str">
        <f>HTTNga!G12</f>
        <v>Nguyễn Trần Thái Ni
Lã Thị Mỹ Hạnh</v>
      </c>
      <c r="G392" s="135" t="str">
        <f>HTTNga!H12</f>
        <v>2022170077
2005170051</v>
      </c>
      <c r="H392" s="134"/>
      <c r="I392" s="134"/>
    </row>
    <row r="393" spans="1:9" ht="78.75" x14ac:dyDescent="0.25">
      <c r="A393" s="2">
        <v>6</v>
      </c>
      <c r="B393" s="37" t="s">
        <v>2597</v>
      </c>
      <c r="C393" s="134" t="str">
        <f>HTTNga!B13</f>
        <v>Nghiên cứu quy trình sản xuất bột khổ qua</v>
      </c>
      <c r="D393" s="135">
        <f>HTTNga!C13</f>
        <v>2</v>
      </c>
      <c r="E393" s="268" t="str">
        <f>HTTNga!D13</f>
        <v>Tận dụng tối đa nguồn nguyên liệu dồi dào để tạo nên sản phẩm ở dạng bột có thời gian bảo quản lâu, tiện lợi trong việc sử dụng, nâng cao dinh dưỡng cho sản phẩm. Đưa ra quy trình sản xuất tối ưu, các thông số quan trọng trong quá trình sấy.</v>
      </c>
      <c r="F393" s="134" t="str">
        <f>HTTNga!G13</f>
        <v>Bùi Thị Thanh Nhàn
Nguyễn Thị Trần Như Nguyên</v>
      </c>
      <c r="G393" s="135" t="str">
        <f>HTTNga!H13</f>
        <v>2005170483
2005170108</v>
      </c>
      <c r="H393" s="134"/>
      <c r="I393" s="134"/>
    </row>
    <row r="394" spans="1:9" ht="183.75" customHeight="1" x14ac:dyDescent="0.25">
      <c r="A394" s="2">
        <v>7</v>
      </c>
      <c r="B394" s="37" t="s">
        <v>2647</v>
      </c>
      <c r="C394" s="134" t="str">
        <f>HTTNga!B14</f>
        <v>Khảo sát thực trạng dinh dưỡng và xây dựng khẩu phần dinh dưỡng cho đối tượng nam, độ tuổi 18-45, lao động nhẹ trên địa bàn quận Tân phú.</v>
      </c>
      <c r="D394" s="135">
        <f>HTTNga!C14</f>
        <v>1</v>
      </c>
      <c r="E394" s="268" t="str">
        <f>HTTNga!D14</f>
        <v>Tổng hợp các tài liệu liên quan về đánh giá tình trạng dinh dưỡng
Đánh giá được tình trạng dinh dưỡng của đối tượng nữ, độ tuổi 18-45, lao động nhẹ trên địa bàn quận Tân Phú
Tổng hợp các tài liệu liên quan về xây dựng khẩu phần
Xây dựng được khẩu phần dinh dưỡng của đối tượng nam, độ tuổi 18-45, lao động nhẹ trên địa bàn quận Tân Phú</v>
      </c>
      <c r="F394" s="134" t="str">
        <f>HTTNga!G14</f>
        <v>Lê Thanh Định
Trần Tấn Tài</v>
      </c>
      <c r="G394" s="135" t="str">
        <f>HTTNga!H14</f>
        <v>2005160024
2005160198</v>
      </c>
      <c r="H394" s="134"/>
      <c r="I394" s="134"/>
    </row>
    <row r="395" spans="1:9" ht="22.5" customHeight="1" x14ac:dyDescent="0.25">
      <c r="A395" s="533" t="s">
        <v>1641</v>
      </c>
      <c r="B395" s="533"/>
      <c r="C395" s="533"/>
      <c r="D395" s="533"/>
      <c r="E395" s="533"/>
      <c r="F395" s="533"/>
      <c r="G395" s="533"/>
      <c r="H395" s="533"/>
      <c r="I395" s="533"/>
    </row>
    <row r="396" spans="1:9" ht="47.25" x14ac:dyDescent="0.25">
      <c r="A396" s="2">
        <v>1</v>
      </c>
      <c r="B396" s="37" t="s">
        <v>2648</v>
      </c>
      <c r="C396" s="268" t="str">
        <f>MXHoa!B8</f>
        <v>Nghiên cứu ảnh hưởng của Transglutaminase và bột khoai lang mật lên cấu trúc, tính chất cảm quan và hàm lượng B-caroten của bánh mì.</v>
      </c>
      <c r="D396" s="135">
        <f>MXHoa!C8</f>
        <v>2</v>
      </c>
      <c r="E396" s="268" t="str">
        <f>MXHoa!D8</f>
        <v>Đánh giá ảnh hưởng của Transglutaminase và bột khoai lang mật lên cấu trúc, tính chất cảm quan và hàm lượng B-caroten của bánh mì.</v>
      </c>
      <c r="F396" s="268" t="str">
        <f>MXHoa!G8</f>
        <v>Phạm Thị Út Uyên
Phạm Nguyễn Minh Thư</v>
      </c>
      <c r="G396" s="135" t="str">
        <f>MXHoa!H8</f>
        <v>2005170956
2005170561</v>
      </c>
      <c r="H396" s="135"/>
      <c r="I396" s="135"/>
    </row>
    <row r="397" spans="1:9" ht="31.5" x14ac:dyDescent="0.25">
      <c r="A397" s="2">
        <v>2</v>
      </c>
      <c r="B397" s="37" t="s">
        <v>2651</v>
      </c>
      <c r="C397" s="268" t="str">
        <f>MXHoa!B9</f>
        <v>Thiết kế nhà máy sản xuất đường RS năng suất 5000 tấn mía/ngày</v>
      </c>
      <c r="D397" s="135">
        <f>MXHoa!C9</f>
        <v>4</v>
      </c>
      <c r="E397" s="268" t="str">
        <f>MXHoa!D9</f>
        <v>Thiết kế nhà máy sản xuất đường RS hiện đại năng suất 5000 tấn mía/ngày.</v>
      </c>
      <c r="F397" s="268" t="str">
        <f>MXHoa!G9</f>
        <v>Cao Đào Dương Thanh Hoàng</v>
      </c>
      <c r="G397" s="135">
        <f>MXHoa!H9</f>
        <v>2005170058</v>
      </c>
      <c r="H397" s="135"/>
      <c r="I397" s="135"/>
    </row>
    <row r="398" spans="1:9" ht="31.5" x14ac:dyDescent="0.25">
      <c r="A398" s="2">
        <v>3</v>
      </c>
      <c r="B398" s="37" t="s">
        <v>2446</v>
      </c>
      <c r="C398" s="268" t="str">
        <f>MXHoa!B10</f>
        <v>Nghiên cứu ảnh hưởng của phương pháp xử lý Transglutaminase lên chất lượng sữa chua.</v>
      </c>
      <c r="D398" s="135">
        <f>MXHoa!C10</f>
        <v>2</v>
      </c>
      <c r="E398" s="268" t="str">
        <f>MXHoa!D10</f>
        <v>Đánh giá ảnh hưởng của phương pháp xử lý Transglutaminase lên chất lượng sữa chua.</v>
      </c>
      <c r="F398" s="268" t="str">
        <f>MXHoa!G10</f>
        <v>Kiều Mai Thanh Tuyền
Võ Thị Kim Linh</v>
      </c>
      <c r="G398" s="135" t="str">
        <f>MXHoa!H10</f>
        <v>2005170207
2005170426</v>
      </c>
      <c r="H398" s="135"/>
      <c r="I398" s="135"/>
    </row>
    <row r="399" spans="1:9" ht="31.5" x14ac:dyDescent="0.25">
      <c r="A399" s="2">
        <v>4</v>
      </c>
      <c r="B399" s="37" t="s">
        <v>2649</v>
      </c>
      <c r="C399" s="268" t="str">
        <f>MXHoa!B11</f>
        <v>Thiết kế nhà máy sản xuất malt vàng năng suất 10 tấn sản phẩm/ngày</v>
      </c>
      <c r="D399" s="135">
        <f>MXHoa!C11</f>
        <v>4</v>
      </c>
      <c r="E399" s="268" t="str">
        <f>MXHoa!D11</f>
        <v>Thiết kế nhà máy sản xuất malt vàng năng suất 10 tấn sản phẩm/ngày</v>
      </c>
      <c r="F399" s="268" t="str">
        <f>MXHoa!G11</f>
        <v>Huỳnh Linh Hân</v>
      </c>
      <c r="G399" s="135">
        <f>MXHoa!H11</f>
        <v>2005170048</v>
      </c>
      <c r="H399" s="135"/>
      <c r="I399" s="135"/>
    </row>
    <row r="400" spans="1:9" ht="94.5" x14ac:dyDescent="0.25">
      <c r="A400" s="2">
        <v>5</v>
      </c>
      <c r="B400" s="37" t="s">
        <v>2650</v>
      </c>
      <c r="C400" s="268" t="str">
        <f>MXHoa!B12</f>
        <v>Mô hình hóa mối quan hệ giữa đặc tính cấu trúc, thể tích của bánh mì khoai lang tím và điều kiện xúc tác của chế phẩm Transglutaminase.</v>
      </c>
      <c r="D400" s="135">
        <f>MXHoa!C12</f>
        <v>2</v>
      </c>
      <c r="E400" s="268" t="str">
        <f>MXHoa!D12</f>
        <v>Xây dựng mô hình hóa thể hiện mối quan hệ giữa đặc tính cấu trúc của bánh mì khoai lang tím và điều kiện xúc tác của chế phẩm Transglutaminase. 
Xây dựng mô hình hóa thể hiện mối quan hệ giữa thể tích của bánh mì khoai lang tím và điều kiện xúc tác của chế phẩm Transglutaminase.</v>
      </c>
      <c r="F400" s="268" t="str">
        <f>MXHoa!G12</f>
        <v>Phan Thị Mỹ Liên
Lê Thị Thúy Hậu</v>
      </c>
      <c r="G400" s="135" t="str">
        <f>MXHoa!H12</f>
        <v>2005170078
2005170360</v>
      </c>
      <c r="H400" s="135"/>
      <c r="I400" s="135"/>
    </row>
    <row r="401" spans="1:9" ht="47.25" x14ac:dyDescent="0.25">
      <c r="A401" s="2">
        <v>6</v>
      </c>
      <c r="B401" s="37" t="s">
        <v>2652</v>
      </c>
      <c r="C401" s="268" t="str">
        <f>MXHoa!B13</f>
        <v>Ứng dụng quá trình xử lý transglutaminase lên chất lượng đậu hũ.</v>
      </c>
      <c r="D401" s="135">
        <f>MXHoa!C13</f>
        <v>2</v>
      </c>
      <c r="E401" s="268" t="str">
        <f>MXHoa!D13</f>
        <v>Đánh giá ảnh hưởng điều kiện xử lý transglutaminase lên cấu trúc, hiệu suất thu hồi, đặc tính cảm quan của sản phẩm.</v>
      </c>
      <c r="F401" s="268" t="str">
        <f>MXHoa!G13</f>
        <v>Võ Ngọc Trúc Lam
Đoàn Thị Bích Vân</v>
      </c>
      <c r="G401" s="135" t="str">
        <f>MXHoa!H13</f>
        <v>2005170409
2005170211</v>
      </c>
      <c r="H401" s="135"/>
      <c r="I401" s="135"/>
    </row>
    <row r="402" spans="1:9" ht="47.25" x14ac:dyDescent="0.25">
      <c r="A402" s="2">
        <v>7</v>
      </c>
      <c r="B402" s="37" t="s">
        <v>2653</v>
      </c>
      <c r="C402" s="268" t="str">
        <f>MXHoa!B14</f>
        <v>Ứng dụng enzyme thủy phân tinh bột trong sản xuất bột dinh dưỡng giàu đạm từ nhân hạt điều vỡ (Đề tài nghiên cứu cấp trường)</v>
      </c>
      <c r="D402" s="135">
        <f>MXHoa!C14</f>
        <v>2</v>
      </c>
      <c r="E402" s="268" t="str">
        <f>MXHoa!D14</f>
        <v>Lựa chọn loại enzyme thủy phân thích hợp để thu được sản phẩm có hàm lượng protein cao nhất.</v>
      </c>
      <c r="F402" s="268" t="str">
        <f>MXHoa!G14</f>
        <v>Nguyễn Thị Mỹ Hạnh</v>
      </c>
      <c r="G402" s="135">
        <f>MXHoa!H14</f>
        <v>2005170050</v>
      </c>
      <c r="H402" s="135"/>
      <c r="I402" s="135"/>
    </row>
    <row r="403" spans="1:9" ht="63" x14ac:dyDescent="0.25">
      <c r="A403" s="2">
        <v>8</v>
      </c>
      <c r="B403" s="37" t="s">
        <v>2654</v>
      </c>
      <c r="C403" s="268" t="str">
        <f>MXHoa!B15</f>
        <v>Nghiên cứu ảnh hưởng của transglutaminase lên chất lượng sữa chua có bổ sung protein đậu nành</v>
      </c>
      <c r="D403" s="135">
        <f>MXHoa!C15</f>
        <v>2</v>
      </c>
      <c r="E403" s="268" t="str">
        <f>MXHoa!D15</f>
        <v>Khảo sát ảnh hưởng của điều kiện xử lý enzyme và tỷ lệ protein đậu nành bổ sung lên đặc tính cảm quan, cấu trúc, khả năng giữ nước, độ nhớt và mật độ vi khuẩn lactic của sữa chua.</v>
      </c>
      <c r="F403" s="268" t="str">
        <f>MXHoa!G15</f>
        <v>Đinh Thị Ngọc Ngân
Phạm Thị Minh Thơ</v>
      </c>
      <c r="G403" s="135" t="str">
        <f>MXHoa!H15</f>
        <v>2005170096
2005170553</v>
      </c>
      <c r="H403" s="135"/>
      <c r="I403" s="135"/>
    </row>
    <row r="404" spans="1:9" ht="94.5" x14ac:dyDescent="0.25">
      <c r="A404" s="2">
        <v>9</v>
      </c>
      <c r="B404" s="37" t="s">
        <v>2598</v>
      </c>
      <c r="C404" s="268" t="str">
        <f>MXHoa!B16</f>
        <v>Mô hình hóa mối quan hệ giữa đặc tính cấu trúc, thể tích của bánh mì đậu đỏ và điều kiện xúc tác của chế phẩm Transglutaminase</v>
      </c>
      <c r="D404" s="135">
        <f>MXHoa!C16</f>
        <v>2</v>
      </c>
      <c r="E404" s="268" t="str">
        <f>MXHoa!D16</f>
        <v>1) Xây dựng mô hình thể hiện mối quan hệ giữa đặc tính cấu trúc của bánh mì đậu đỏ và điều kiện xúc tác của chế phẩm Transglutaminase
2) Xây dựng mô hình thể hiện mối quan hệ giữa thể tích của bánh mì đậu đỏ và điều kiện xúc tác của chế phẩm Transglutaminase</v>
      </c>
      <c r="F404" s="268" t="str">
        <f>MXHoa!G16</f>
        <v>Trần Thị Vân Kiều
Nguyễn Thị Thu Hiền</v>
      </c>
      <c r="G404" s="135" t="str">
        <f>MXHoa!H16</f>
        <v>2005170073
2005175033</v>
      </c>
      <c r="H404" s="2"/>
      <c r="I404" s="2"/>
    </row>
    <row r="405" spans="1:9" ht="44.25" customHeight="1" x14ac:dyDescent="0.25">
      <c r="A405" s="2">
        <v>10</v>
      </c>
      <c r="B405" s="37" t="s">
        <v>2655</v>
      </c>
      <c r="C405" s="268" t="str">
        <f>MXHoa!B17</f>
        <v>Xây dựng quy trình truy xuất nguồn gốc cho sản phẩm nước dưa hấu hạt é</v>
      </c>
      <c r="D405" s="135">
        <f>MXHoa!C17</f>
        <v>3</v>
      </c>
      <c r="E405" s="268" t="str">
        <f>MXHoa!D17</f>
        <v>Xây dựng hệ  thống truy xuất dữ liệu nguồn gốc cho sản phẩm nước dưa hấu hạt é.</v>
      </c>
      <c r="F405" s="268" t="str">
        <f>MXHoa!G17</f>
        <v>Nguyễn Thị Thanh Diệu</v>
      </c>
      <c r="G405" s="135">
        <f>MXHoa!H17</f>
        <v>2022170015</v>
      </c>
      <c r="H405" s="2"/>
      <c r="I405" s="2"/>
    </row>
    <row r="406" spans="1:9" ht="63" x14ac:dyDescent="0.25">
      <c r="A406" s="2">
        <v>11</v>
      </c>
      <c r="B406" s="37" t="s">
        <v>2656</v>
      </c>
      <c r="C406" s="268" t="str">
        <f>MXHoa!B18</f>
        <v xml:space="preserve"> Ứng dụng enzyme thủy phân tinh bột trong sản xuất bột dinh dưỡng giàu đạm từ nhân hạt điều vỡ </v>
      </c>
      <c r="D406" s="135">
        <f>MXHoa!C18</f>
        <v>2</v>
      </c>
      <c r="E406" s="268" t="str">
        <f>MXHoa!D18</f>
        <v>Xác định điều kiện sấy phù hợp để sản phẩm thu được có chất lượng cao nhất;
Thu được sản phẩm có hàm lượng protein cao ( đạt từ 47-55%)</v>
      </c>
      <c r="F406" s="268" t="str">
        <f>MXHoa!G18</f>
        <v>Đoàn Thị Hồng</v>
      </c>
      <c r="G406" s="135">
        <f>MXHoa!H18</f>
        <v>2005170059</v>
      </c>
      <c r="H406" s="2"/>
      <c r="I406" s="2"/>
    </row>
    <row r="407" spans="1:9" ht="95.25" customHeight="1" x14ac:dyDescent="0.25">
      <c r="A407" s="2">
        <v>12</v>
      </c>
      <c r="B407" s="37" t="s">
        <v>2657</v>
      </c>
      <c r="C407" s="268" t="str">
        <f>MXHoa!B19</f>
        <v>Ứng dụng enzyme thủy phân tinh bột trong sản xuất bột dinh dưỡng giàu đạm từ nhân hạt điều vỡ (Đề tài nghiên cứu cấp trường)</v>
      </c>
      <c r="D407" s="135">
        <f>MXHoa!C19</f>
        <v>2</v>
      </c>
      <c r="E407" s="268" t="str">
        <f>MXHoa!D19</f>
        <v>Xác định loại enzyme phù hợp để sản phẩm thu được có chất lượng cao nhất 
Xác định phương pháp xử lý trước lọc/ ly tâm phù hợp để sản phẩm thu được có chất lượng cao nhất</v>
      </c>
      <c r="F407" s="268" t="str">
        <f>MXHoa!G19</f>
        <v>Lê Thị Thùy Dung</v>
      </c>
      <c r="G407" s="135">
        <f>MXHoa!H19</f>
        <v>2005170330</v>
      </c>
      <c r="H407" s="2"/>
      <c r="I407" s="2"/>
    </row>
    <row r="408" spans="1:9" ht="69" customHeight="1" x14ac:dyDescent="0.25">
      <c r="A408" s="2">
        <v>13</v>
      </c>
      <c r="B408" s="37" t="s">
        <v>2658</v>
      </c>
      <c r="C408" s="268" t="str">
        <f>MXHoa!B20</f>
        <v>Nghiên cứu phát triển sản phẩm mứt nhuyễn cam sả ít đường</v>
      </c>
      <c r="D408" s="135">
        <f>MXHoa!C20</f>
        <v>2</v>
      </c>
      <c r="E408" s="268" t="str">
        <f>MXHoa!D20</f>
        <v>Phát triển công thức sản phẩm; đánh giá chất lượng sản phẩm; xây dựng tiêu chuẩn cơ sở; đánh giá mức độ chấp nhận của người tiêu dùng.</v>
      </c>
      <c r="F408" s="268" t="str">
        <f>MXHoa!G20</f>
        <v>Nguyễn Thị Anh Thư
Nguyễn Thanh Danh</v>
      </c>
      <c r="G408" s="135" t="str">
        <f>MXHoa!H20</f>
        <v>2005170171
2005170907</v>
      </c>
      <c r="H408" s="2"/>
      <c r="I408" s="2"/>
    </row>
    <row r="409" spans="1:9" ht="42.75" customHeight="1" x14ac:dyDescent="0.25">
      <c r="A409" s="2">
        <v>14</v>
      </c>
      <c r="B409" s="37" t="s">
        <v>2659</v>
      </c>
      <c r="C409" s="268" t="str">
        <f>MXHoa!B21</f>
        <v>Thiết kế phân xưởng sản xuất kẹo mềm năng suất 1500kg/ngày</v>
      </c>
      <c r="D409" s="135">
        <f>MXHoa!C21</f>
        <v>4</v>
      </c>
      <c r="E409" s="268" t="str">
        <f>MXHoa!D21</f>
        <v>Thiết kế phân xưởng sản xuất kẹo mềm năng suất 1500kg/ngày</v>
      </c>
      <c r="F409" s="268" t="str">
        <f>MXHoa!G21</f>
        <v>Nguyễn Văn Quyền</v>
      </c>
      <c r="G409" s="135">
        <f>MXHoa!H21</f>
        <v>2005170944</v>
      </c>
      <c r="H409" s="2"/>
      <c r="I409" s="2"/>
    </row>
    <row r="410" spans="1:9" ht="49.5" customHeight="1" x14ac:dyDescent="0.25">
      <c r="A410" s="2">
        <v>15</v>
      </c>
      <c r="B410" s="37" t="s">
        <v>2660</v>
      </c>
      <c r="C410" s="268" t="str">
        <f>MXHoa!B22</f>
        <v>Xây Dựng Quy Trình Truy Xuất Nguồn Gốc Sản Phẩm Mì Gói Công Ty TNHH MTV TM Và DV Thiên Nga.</v>
      </c>
      <c r="D410" s="135">
        <f>MXHoa!C22</f>
        <v>3</v>
      </c>
      <c r="E410" s="268" t="str">
        <f>MXHoa!D22</f>
        <v>Xây dựng quy trình truy xuất nguồn gốc sản phẩm mì gói.</v>
      </c>
      <c r="F410" s="268" t="str">
        <f>MXHoa!G22</f>
        <v>Đinh Thị Trà My</v>
      </c>
      <c r="G410" s="135">
        <f>MXHoa!H22</f>
        <v>2022170408</v>
      </c>
      <c r="H410" s="2"/>
      <c r="I410" s="2"/>
    </row>
    <row r="411" spans="1:9" ht="54.75" customHeight="1" x14ac:dyDescent="0.25">
      <c r="A411" s="2">
        <v>16</v>
      </c>
      <c r="B411" s="37" t="s">
        <v>2661</v>
      </c>
      <c r="C411" s="268" t="str">
        <f>MXHoa!B23</f>
        <v>Xây dựng hệ thống an toàn thực phẩm theo tiêu chuẩn HACCP cho bếp ăn công nghiệp tại Trung tâm hội nghị tiệc cưới The Valentine's.</v>
      </c>
      <c r="D411" s="135">
        <f>MXHoa!C23</f>
        <v>3</v>
      </c>
      <c r="E411" s="268" t="str">
        <f>MXHoa!D23</f>
        <v>Xây dựng hệ thống chất lượng và thiết kế quy trình,...</v>
      </c>
      <c r="F411" s="268" t="str">
        <f>MXHoa!G23</f>
        <v>Nguyễn Thị Trúc Tuyền</v>
      </c>
      <c r="G411" s="135">
        <f>MXHoa!H23</f>
        <v>2022170112</v>
      </c>
      <c r="H411" s="2"/>
      <c r="I411" s="2"/>
    </row>
    <row r="412" spans="1:9" ht="43.5" customHeight="1" x14ac:dyDescent="0.25">
      <c r="A412" s="2">
        <v>17</v>
      </c>
      <c r="B412" s="37" t="s">
        <v>2462</v>
      </c>
      <c r="C412" s="268" t="str">
        <f>MXHoa!B24</f>
        <v>Thiết kế phân xưởng nấu bia năng suất 30 triệu lít/năm</v>
      </c>
      <c r="D412" s="135">
        <f>MXHoa!C24</f>
        <v>4</v>
      </c>
      <c r="E412" s="268" t="str">
        <f>MXHoa!D24</f>
        <v>Thiết kế phân xưởng nấu bia năng suất 30 triệu lít/năm</v>
      </c>
      <c r="F412" s="268" t="str">
        <f>MXHoa!G24</f>
        <v>Đỗ Vũ Kim Ngân</v>
      </c>
      <c r="G412" s="135">
        <f>MXHoa!H24</f>
        <v>2005170463</v>
      </c>
      <c r="H412" s="2"/>
      <c r="I412" s="2"/>
    </row>
    <row r="413" spans="1:9" ht="56.25" customHeight="1" x14ac:dyDescent="0.25">
      <c r="A413" s="2">
        <v>18</v>
      </c>
      <c r="B413" s="37" t="s">
        <v>2662</v>
      </c>
      <c r="C413" s="268" t="str">
        <f>MXHoa!B25</f>
        <v>Xác định các hệ số động học cho quá trình trích ly Betalain từ củ dền với sự hỗ trợ của emzyme cellulase</v>
      </c>
      <c r="D413" s="135">
        <f>MXHoa!C25</f>
        <v>1</v>
      </c>
      <c r="E413" s="268" t="str">
        <f>MXHoa!D25</f>
        <v>Xác định các hệ số động học cho quá trình trích ly Betalain từ củ dền với sự hỗ trợ của emzyme cellulase</v>
      </c>
      <c r="F413" s="268" t="str">
        <f>MXHoa!G25</f>
        <v>Trần Thị Mỹ Nhi</v>
      </c>
      <c r="G413" s="135">
        <f>MXHoa!H25</f>
        <v>2005170953</v>
      </c>
      <c r="H413" s="2"/>
      <c r="I413" s="2"/>
    </row>
    <row r="414" spans="1:9" ht="47.25" x14ac:dyDescent="0.25">
      <c r="A414" s="2">
        <v>19</v>
      </c>
      <c r="B414" s="37" t="s">
        <v>2599</v>
      </c>
      <c r="C414" s="268" t="str">
        <f>MXHoa!B26</f>
        <v>Nghiên cứu phát triển thạch rau câu có bổ sung màu tự nhiên từ vỏ thanh long</v>
      </c>
      <c r="D414" s="135">
        <f>MXHoa!C26</f>
        <v>2</v>
      </c>
      <c r="E414" s="268" t="str">
        <f>MXHoa!D26</f>
        <v>Phát triển công thức
Xây dựng quá trình sản xuất thạch
Đánh giá quá trình ổn định của sản phẩm</v>
      </c>
      <c r="F414" s="268" t="str">
        <f>MXHoa!G26</f>
        <v>Huỳnh Thị Mỹ Hằng
Lê Thị Minh Sử</v>
      </c>
      <c r="G414" s="135" t="str">
        <f>MXHoa!H26</f>
        <v>2022170029
2022170268</v>
      </c>
      <c r="H414" s="2"/>
      <c r="I414" s="2"/>
    </row>
    <row r="415" spans="1:9" ht="31.5" x14ac:dyDescent="0.25">
      <c r="A415" s="2">
        <v>20</v>
      </c>
      <c r="B415" s="37" t="s">
        <v>2663</v>
      </c>
      <c r="C415" s="268" t="str">
        <f>MXHoa!B27</f>
        <v>Xây dựng hệ thống quản lý an toàn thực phẩm theo brc cho quy trình sản xuất sản phẩm mì ăn liền</v>
      </c>
      <c r="D415" s="135">
        <f>MXHoa!C27</f>
        <v>3</v>
      </c>
      <c r="E415" s="268" t="str">
        <f>MXHoa!D27</f>
        <v>Xây dựng hệ thống quản lý an toàn thực phẩm theo brc cho sản phẩm mì ăn liền</v>
      </c>
      <c r="F415" s="268" t="str">
        <f>MXHoa!G27</f>
        <v>Trần Thị Thanh Huệ</v>
      </c>
      <c r="G415" s="135">
        <f>MXHoa!H27</f>
        <v>2022170041</v>
      </c>
      <c r="H415" s="2"/>
      <c r="I415" s="2"/>
    </row>
    <row r="416" spans="1:9" ht="68.25" customHeight="1" x14ac:dyDescent="0.25">
      <c r="A416" s="2">
        <v>21</v>
      </c>
      <c r="B416" s="37" t="s">
        <v>2664</v>
      </c>
      <c r="C416" s="268" t="str">
        <f>MXHoa!B28</f>
        <v>Ứng dụng dịch chiết màu hoa đậu biếc (Clitoria ternatean) trong phát triển sản phẩm thạch rau câu không đường</v>
      </c>
      <c r="D416" s="135">
        <f>MXHoa!C28</f>
        <v>2</v>
      </c>
      <c r="E416" s="268" t="str">
        <f>MXHoa!D28</f>
        <v xml:space="preserve">Phát triển công thức, xây dựng quy trình sản xuất, theo dõi sự thay đổi của anthocyanin trong quy trình sản xuất, kiểm tra chất lượng và xây dựng tiêu chuẩn cho sản phẩm </v>
      </c>
      <c r="F416" s="268" t="str">
        <f>MXHoa!G28</f>
        <v>Huỳnh Thị Cẩm Giang
Nguyễn Thị Ngọc Lan</v>
      </c>
      <c r="G416" s="135" t="str">
        <f>MXHoa!H28</f>
        <v>2005170041
2005170411</v>
      </c>
      <c r="H416" s="2"/>
      <c r="I416" s="2"/>
    </row>
    <row r="417" spans="1:13" ht="39.75" customHeight="1" x14ac:dyDescent="0.25">
      <c r="A417" s="2">
        <v>22</v>
      </c>
      <c r="B417" s="37" t="s">
        <v>2665</v>
      </c>
      <c r="C417" s="268" t="str">
        <f>MXHoa!B29</f>
        <v>Xây dựng hệ thống HACCP cho mặt hàng cá hồi cắt kirimi tại công ty CP S.G Food</v>
      </c>
      <c r="D417" s="135">
        <f>MXHoa!C29</f>
        <v>3</v>
      </c>
      <c r="E417" s="268" t="str">
        <f>MXHoa!D29</f>
        <v>Xây dựng hệ thống HACCP cho mặt hàng cá hồi cắt kirimi tại công ty CP S.G Food</v>
      </c>
      <c r="F417" s="268" t="str">
        <f>MXHoa!G29</f>
        <v>Võ Thị Nguyệt Quế</v>
      </c>
      <c r="G417" s="135">
        <f>MXHoa!H29</f>
        <v>2005170525</v>
      </c>
      <c r="H417" s="2"/>
      <c r="I417" s="2"/>
    </row>
    <row r="418" spans="1:13" ht="63" x14ac:dyDescent="0.25">
      <c r="A418" s="2">
        <v>23</v>
      </c>
      <c r="B418" s="37" t="s">
        <v>2666</v>
      </c>
      <c r="C418" s="268" t="str">
        <f>MXHoa!B30</f>
        <v>Nghiên cứu phát triển sản phẩm mứt nhuyễn thanh long ruột đỏ ít đường.</v>
      </c>
      <c r="D418" s="135">
        <f>MXHoa!C30</f>
        <v>2</v>
      </c>
      <c r="E418" s="268" t="str">
        <f>MXHoa!D30</f>
        <v>- Phát triển công thức sản phẩm;
- Đánh giá chất lượng sản phẩm;
- Xây dựng tiêu chuẩn cơ sở;
- Đánh giá mức độ chấp nhận của người tiêu dùng.</v>
      </c>
      <c r="F418" s="268" t="str">
        <f>MXHoa!G30</f>
        <v>Trần Thị Huyền Trâm
Từ Tuệ Trinh</v>
      </c>
      <c r="G418" s="135" t="str">
        <f>MXHoa!H30</f>
        <v>2005170188
200170612</v>
      </c>
      <c r="H418" s="2"/>
      <c r="I418" s="2"/>
      <c r="L418">
        <v>2</v>
      </c>
      <c r="M418">
        <v>53</v>
      </c>
    </row>
    <row r="419" spans="1:13" ht="31.5" x14ac:dyDescent="0.25">
      <c r="A419" s="2">
        <v>24</v>
      </c>
      <c r="B419" s="37" t="s">
        <v>2667</v>
      </c>
      <c r="C419" s="268" t="str">
        <f>MXHoa!B31</f>
        <v>Xây dựng hệ thống truy xuất nguồn gốc cho sản phẩm xúc xích heo tiệt trùng.</v>
      </c>
      <c r="D419" s="135">
        <f>MXHoa!C31</f>
        <v>3</v>
      </c>
      <c r="E419" s="268" t="str">
        <f>MXHoa!D31</f>
        <v>Xây dựng quy trình truy xuất nguồn gốc cho sản phẩm xúc xích heo tiệt trùng</v>
      </c>
      <c r="F419" s="268" t="str">
        <f>MXHoa!G31</f>
        <v>Đoàn Thảo Ngân</v>
      </c>
      <c r="G419" s="135">
        <f>MXHoa!H31</f>
        <v>2022170426</v>
      </c>
      <c r="H419" s="2"/>
      <c r="I419" s="2"/>
      <c r="L419">
        <v>5</v>
      </c>
      <c r="M419">
        <v>48</v>
      </c>
    </row>
    <row r="420" spans="1:13" ht="47.25" x14ac:dyDescent="0.25">
      <c r="A420" s="2">
        <v>25</v>
      </c>
      <c r="B420" s="37" t="s">
        <v>2668</v>
      </c>
      <c r="C420" s="268" t="str">
        <f>MXHoa!B32</f>
        <v>Nghiên cứu quá trình lên men rượu phụ phẩm thủy phân tinh bột từ nhân hạt điều</v>
      </c>
      <c r="D420" s="135">
        <v>1</v>
      </c>
      <c r="E420" s="268" t="str">
        <f>MXHoa!D32</f>
        <v>- Đánh giá ảnh hưởng của điều kiện lên men lên chất lượng sản phẩm
- Lựa chọn điều kiện tối ưu cho quá trình lên men</v>
      </c>
      <c r="F420" s="268" t="str">
        <f>MXHoa!G32</f>
        <v>Lê Anh Duy</v>
      </c>
      <c r="G420" s="135">
        <f>MXHoa!H32</f>
        <v>2005170340</v>
      </c>
      <c r="H420" s="2"/>
      <c r="I420" s="2"/>
      <c r="L420">
        <v>5</v>
      </c>
      <c r="M420">
        <v>44</v>
      </c>
    </row>
    <row r="421" spans="1:13" ht="77.25" customHeight="1" x14ac:dyDescent="0.25">
      <c r="A421" s="2">
        <v>26</v>
      </c>
      <c r="B421" s="37" t="s">
        <v>2669</v>
      </c>
      <c r="C421" s="268" t="str">
        <f>MXHoa!B33</f>
        <v>Ứng dụng enzyme thủy phân tinh bột trong sản xuất bột dinh dưỡng giầu đạm từ nhân hạt điều vỡ (Đề tài nghiên cứu cấp trường)</v>
      </c>
      <c r="D421" s="135">
        <v>1</v>
      </c>
      <c r="E421" s="268" t="str">
        <f>MXHoa!D33</f>
        <v>Xác định điều kiện sấy phù hợp để sản phẩm thu được có chất lượng cao nhất
Thu được sản phẩm có hàm lượng protein cao ( đạt từ 47 -55%)</v>
      </c>
      <c r="F421" s="268" t="str">
        <f>MXHoa!G33</f>
        <v>Nguyễn Chí Bằng</v>
      </c>
      <c r="G421" s="135">
        <f>MXHoa!H33</f>
        <v>2005170013</v>
      </c>
      <c r="H421" s="2"/>
      <c r="I421" s="32" t="s">
        <v>1771</v>
      </c>
      <c r="L421">
        <v>6</v>
      </c>
      <c r="M421">
        <v>62</v>
      </c>
    </row>
    <row r="422" spans="1:13" ht="15.75" x14ac:dyDescent="0.25">
      <c r="A422" s="533" t="s">
        <v>1772</v>
      </c>
      <c r="B422" s="533"/>
      <c r="C422" s="533"/>
      <c r="D422" s="533"/>
      <c r="E422" s="533"/>
      <c r="F422" s="533"/>
      <c r="G422" s="533"/>
      <c r="H422" s="533"/>
      <c r="I422" s="533"/>
      <c r="L422">
        <v>2</v>
      </c>
      <c r="M422">
        <v>52</v>
      </c>
    </row>
    <row r="423" spans="1:13" ht="54.75" customHeight="1" x14ac:dyDescent="0.25">
      <c r="A423" s="37">
        <v>1</v>
      </c>
      <c r="B423" s="37" t="s">
        <v>2670</v>
      </c>
      <c r="C423" s="134" t="s">
        <v>1773</v>
      </c>
      <c r="D423" s="135">
        <v>4</v>
      </c>
      <c r="E423" s="286" t="s">
        <v>1775</v>
      </c>
      <c r="F423" s="135" t="s">
        <v>1778</v>
      </c>
      <c r="G423" s="134"/>
      <c r="H423" s="81"/>
      <c r="I423" s="81" t="s">
        <v>1779</v>
      </c>
      <c r="L423">
        <v>1</v>
      </c>
      <c r="M423">
        <v>49</v>
      </c>
    </row>
    <row r="424" spans="1:13" ht="41.25" customHeight="1" x14ac:dyDescent="0.25">
      <c r="A424" s="37">
        <v>2</v>
      </c>
      <c r="B424" s="37" t="s">
        <v>2671</v>
      </c>
      <c r="C424" s="134" t="s">
        <v>1774</v>
      </c>
      <c r="D424" s="135">
        <v>4</v>
      </c>
      <c r="E424" s="286" t="s">
        <v>1775</v>
      </c>
      <c r="F424" s="135" t="s">
        <v>1778</v>
      </c>
      <c r="G424" s="134"/>
      <c r="H424" s="81"/>
      <c r="I424" s="81" t="s">
        <v>1779</v>
      </c>
      <c r="L424">
        <v>1</v>
      </c>
      <c r="M424">
        <v>51</v>
      </c>
    </row>
    <row r="425" spans="1:13" ht="48" customHeight="1" x14ac:dyDescent="0.25">
      <c r="A425" s="37">
        <v>3</v>
      </c>
      <c r="B425" s="37" t="s">
        <v>2600</v>
      </c>
      <c r="C425" s="134" t="s">
        <v>1854</v>
      </c>
      <c r="D425" s="135">
        <v>1</v>
      </c>
      <c r="E425" s="301" t="s">
        <v>1849</v>
      </c>
      <c r="F425" s="135" t="s">
        <v>251</v>
      </c>
      <c r="G425" s="134"/>
      <c r="H425" s="81"/>
      <c r="I425" s="81"/>
      <c r="L425">
        <v>1</v>
      </c>
      <c r="M425">
        <v>53</v>
      </c>
    </row>
    <row r="426" spans="1:13" ht="44.25" customHeight="1" x14ac:dyDescent="0.25">
      <c r="A426" s="37">
        <v>4</v>
      </c>
      <c r="B426" s="37" t="s">
        <v>2672</v>
      </c>
      <c r="C426" s="134" t="s">
        <v>1855</v>
      </c>
      <c r="D426" s="135">
        <v>1</v>
      </c>
      <c r="E426" s="301" t="s">
        <v>1851</v>
      </c>
      <c r="F426" s="135" t="s">
        <v>251</v>
      </c>
      <c r="G426" s="134"/>
      <c r="H426" s="81"/>
      <c r="I426" s="81"/>
      <c r="L426">
        <v>2</v>
      </c>
      <c r="M426">
        <v>69</v>
      </c>
    </row>
    <row r="427" spans="1:13" ht="34.5" customHeight="1" x14ac:dyDescent="0.25">
      <c r="A427" s="37">
        <v>5</v>
      </c>
      <c r="B427" s="37" t="s">
        <v>2673</v>
      </c>
      <c r="C427" s="134" t="s">
        <v>1856</v>
      </c>
      <c r="D427" s="135">
        <v>1</v>
      </c>
      <c r="E427" s="301" t="s">
        <v>1853</v>
      </c>
      <c r="F427" s="268" t="s">
        <v>2796</v>
      </c>
      <c r="G427" s="135" t="s">
        <v>2797</v>
      </c>
      <c r="H427" s="321" t="s">
        <v>2798</v>
      </c>
      <c r="I427" s="81"/>
      <c r="L427">
        <v>2</v>
      </c>
      <c r="M427">
        <v>64</v>
      </c>
    </row>
    <row r="428" spans="1:13" ht="15.75" x14ac:dyDescent="0.25">
      <c r="A428" s="533" t="s">
        <v>1811</v>
      </c>
      <c r="B428" s="533"/>
      <c r="C428" s="533"/>
      <c r="D428" s="533"/>
      <c r="E428" s="533"/>
      <c r="F428" s="533"/>
      <c r="G428" s="533"/>
      <c r="H428" s="533"/>
      <c r="I428" s="533"/>
      <c r="L428">
        <f>SUM(L418:L427)</f>
        <v>27</v>
      </c>
      <c r="M428">
        <f>SUM(M418:M427)</f>
        <v>545</v>
      </c>
    </row>
    <row r="429" spans="1:13" ht="31.5" x14ac:dyDescent="0.25">
      <c r="A429" s="37">
        <v>1</v>
      </c>
      <c r="B429" s="37" t="s">
        <v>2674</v>
      </c>
      <c r="C429" s="138" t="str">
        <f>NTTDuong!B8</f>
        <v>Khảo sát điều kiện trích ly hợp chất sinh học trong vỏ hạt cacao ứng dụng làm trà</v>
      </c>
      <c r="D429" s="135">
        <f>NTTDuong!C8</f>
        <v>1</v>
      </c>
      <c r="E429" s="268" t="str">
        <f>NTTDuong!D8</f>
        <v>Tìm được điều kiện tối ưu trích ly hoạt chất sinh học trong vỏ hạt cacao ứng dụng làm trà</v>
      </c>
      <c r="F429" s="268" t="str">
        <f>NTTDuong!G8</f>
        <v>Nguyễn Thị Minh Thư</v>
      </c>
      <c r="G429" s="135">
        <f>NTTDuong!H8</f>
        <v>2005170173</v>
      </c>
      <c r="H429" s="135" t="str">
        <f>NTTDuong!I8</f>
        <v>08DHTP1</v>
      </c>
      <c r="I429" s="135"/>
    </row>
    <row r="430" spans="1:13" ht="36.75" customHeight="1" x14ac:dyDescent="0.25">
      <c r="A430" s="37">
        <v>2</v>
      </c>
      <c r="B430" s="37" t="s">
        <v>2675</v>
      </c>
      <c r="C430" s="138" t="str">
        <f>NTTDuong!B9</f>
        <v xml:space="preserve">Khai thác mật hoa dừa Bến tre phát triển sản phẩm nước giải khát </v>
      </c>
      <c r="D430" s="135">
        <f>NTTDuong!C9</f>
        <v>2</v>
      </c>
      <c r="E430" s="268" t="str">
        <f>NTTDuong!D9</f>
        <v>Phát triển sản phẩm nước giải khát từ mật hoa dừa Bến Tre</v>
      </c>
      <c r="F430" s="138" t="str">
        <f>NTTDuong!G9</f>
        <v>Đặng Thị Ngân
Đỗ Anh Quang</v>
      </c>
      <c r="G430" s="135" t="str">
        <f>NTTDuong!H9</f>
        <v>2005170460
2005150335</v>
      </c>
      <c r="H430" s="299" t="str">
        <f>NTTDuong!I9</f>
        <v>08DHTP6
08DHTP7</v>
      </c>
      <c r="I430" s="38"/>
    </row>
    <row r="431" spans="1:13" ht="15.75" x14ac:dyDescent="0.25">
      <c r="A431" s="533" t="s">
        <v>1820</v>
      </c>
      <c r="B431" s="533"/>
      <c r="C431" s="533"/>
      <c r="D431" s="533"/>
      <c r="E431" s="533"/>
      <c r="F431" s="533"/>
      <c r="G431" s="533"/>
      <c r="H431" s="533"/>
      <c r="I431" s="533"/>
    </row>
    <row r="432" spans="1:13" ht="53.25" customHeight="1" x14ac:dyDescent="0.25">
      <c r="A432" s="37">
        <v>1</v>
      </c>
      <c r="B432" s="37" t="s">
        <v>2676</v>
      </c>
      <c r="C432" s="53" t="str">
        <f>NDATriet!B8</f>
        <v>Xây dựng quy trình sản xuất vỏ bánh cuốn chả giò từ bí đỏ</v>
      </c>
      <c r="D432" s="2">
        <f>NDATriet!C8</f>
        <v>2</v>
      </c>
      <c r="E432" s="19" t="str">
        <f>NDATriet!D8</f>
        <v>Xây dựng được quy trình sản xuất vỏ bánh cuốn chả giò từ bí đỏ với các thông số kỹ thuật thích hợp</v>
      </c>
      <c r="F432" s="81" t="str">
        <f>NDATriet!G8</f>
        <v>Nguyễn Thị Hồng Cẩm</v>
      </c>
      <c r="G432" s="2">
        <f>NDATriet!H8</f>
        <v>2022170205</v>
      </c>
      <c r="H432" s="2" t="str">
        <f>NDATriet!I8</f>
        <v>08DHDB2</v>
      </c>
      <c r="I432" s="38"/>
    </row>
    <row r="433" spans="1:9" ht="35.25" customHeight="1" x14ac:dyDescent="0.25">
      <c r="A433" s="37">
        <v>2</v>
      </c>
      <c r="B433" s="37" t="s">
        <v>2677</v>
      </c>
      <c r="C433" s="53" t="str">
        <f>NDATriet!B9</f>
        <v>Nghiên cứu quy trình sản xuất và đánh giá hoạt tính sinh học sản phẩm mầm hạt sen</v>
      </c>
      <c r="D433" s="2">
        <f>NDATriet!C9</f>
        <v>2</v>
      </c>
      <c r="E433" s="19" t="str">
        <f>NDATriet!D9</f>
        <v>Xây dựng được quy trình sản xuất mầm hạt sen có hoạt tính sinh học</v>
      </c>
      <c r="F433" s="81" t="str">
        <f>NDATriet!G9</f>
        <v>Nguyễn Hoàng Dân</v>
      </c>
      <c r="G433" s="2">
        <f>NDATriet!H9</f>
        <v>2022170207</v>
      </c>
      <c r="H433" s="2" t="str">
        <f>NDATriet!I9</f>
        <v>08DHDB2</v>
      </c>
      <c r="I433" s="38"/>
    </row>
    <row r="434" spans="1:9" ht="68.25" customHeight="1" x14ac:dyDescent="0.25">
      <c r="A434" s="37">
        <v>3</v>
      </c>
      <c r="B434" s="37" t="s">
        <v>2678</v>
      </c>
      <c r="C434" s="53" t="str">
        <f>NDATriet!B10</f>
        <v>Khảo sát, đánh giá thực trạng và đề xuất các bước xây dựng qui trình sản xuất nông nghiệp tốt theo tiêu chuẩn VietGAP (dưa leo, khổ qua) tại HTX Thạnh Phước, xã Hiệp Thạnh, huyện Gò Dầu, tỉnh Tây Ninh</v>
      </c>
      <c r="D434" s="2">
        <f>NDATriet!C10</f>
        <v>3</v>
      </c>
      <c r="E434" s="19" t="str">
        <f>NDATriet!D10</f>
        <v>Xây thành công trang trại sản xuất rau phù quả hợp với yêu cầu của Quy phạm thực hành sản xuất nông nghiệp tốt (VietGAP)</v>
      </c>
      <c r="F434" s="81" t="str">
        <f>NDATriet!G10</f>
        <v>Nguyễn Quang Hợp</v>
      </c>
      <c r="G434" s="2">
        <f>NDATriet!H10</f>
        <v>2022170230</v>
      </c>
      <c r="H434" s="2" t="str">
        <f>NDATriet!I10</f>
        <v>08DHDB2</v>
      </c>
      <c r="I434" s="38"/>
    </row>
    <row r="435" spans="1:9" ht="37.5" customHeight="1" x14ac:dyDescent="0.25">
      <c r="A435" s="37">
        <v>4</v>
      </c>
      <c r="B435" s="37" t="s">
        <v>2679</v>
      </c>
      <c r="C435" s="53" t="str">
        <f>NDATriet!B11</f>
        <v>Nghiên cứu quy trình sản xuất trà Kombucha đóng chai</v>
      </c>
      <c r="D435" s="2">
        <f>NDATriet!C11</f>
        <v>2</v>
      </c>
      <c r="E435" s="19" t="str">
        <f>NDATriet!D11</f>
        <v>Nghiên cứu được quy trình sản xuất trà Kombucha đóng chai thương phẩm</v>
      </c>
      <c r="F435" s="81" t="str">
        <f>NDATriet!G11</f>
        <v>Lê Lâm</v>
      </c>
      <c r="G435" s="2">
        <f>NDATriet!H11</f>
        <v>2022170233</v>
      </c>
      <c r="H435" s="2" t="str">
        <f>NDATriet!I11</f>
        <v>08DHDB2</v>
      </c>
      <c r="I435" s="38"/>
    </row>
    <row r="436" spans="1:9" ht="38.25" customHeight="1" x14ac:dyDescent="0.25">
      <c r="A436" s="37">
        <v>5</v>
      </c>
      <c r="B436" s="37" t="s">
        <v>2680</v>
      </c>
      <c r="C436" s="53" t="str">
        <f>NDATriet!B12</f>
        <v>Nghiên cứu quy trình sản xuất sữa mầm gạo đóng chai</v>
      </c>
      <c r="D436" s="2">
        <f>NDATriet!C12</f>
        <v>2</v>
      </c>
      <c r="E436" s="19" t="str">
        <f>NDATriet!D12</f>
        <v>Nghiên cứu được quy trình sản xuất sữa mầm gạo đóng chai</v>
      </c>
      <c r="F436" s="81" t="str">
        <f>NDATriet!G12</f>
        <v>Lưu Hồng Phong</v>
      </c>
      <c r="G436" s="2">
        <f>NDATriet!H12</f>
        <v>2022170079</v>
      </c>
      <c r="H436" s="2" t="str">
        <f>NDATriet!I12</f>
        <v>08DHDB3</v>
      </c>
      <c r="I436" s="38"/>
    </row>
    <row r="437" spans="1:9" ht="15.75" x14ac:dyDescent="0.25">
      <c r="A437" s="533" t="s">
        <v>1862</v>
      </c>
      <c r="B437" s="533"/>
      <c r="C437" s="533"/>
      <c r="D437" s="533"/>
      <c r="E437" s="533"/>
      <c r="F437" s="533"/>
      <c r="G437" s="533"/>
      <c r="H437" s="533"/>
      <c r="I437" s="533"/>
    </row>
    <row r="438" spans="1:9" ht="43.5" customHeight="1" x14ac:dyDescent="0.25">
      <c r="A438" s="37">
        <v>1</v>
      </c>
      <c r="B438" s="37" t="s">
        <v>2681</v>
      </c>
      <c r="C438" s="81" t="str">
        <f>NDTNNguyen!B8</f>
        <v>Nghiên cứu quá trình sản xuất tỏi đen</v>
      </c>
      <c r="D438" s="2">
        <f>NDTNNguyen!C8</f>
        <v>1</v>
      </c>
      <c r="E438" s="19" t="str">
        <f>NDTNNguyen!D8</f>
        <v>Sản xuất tỏi đen với khả năng chống oxy hoá</v>
      </c>
      <c r="F438" s="3" t="str">
        <f>NDTNNguyen!G8</f>
        <v>Nguyễn Linh Phương
Trần Lê Thảo Nhi</v>
      </c>
      <c r="G438" s="32" t="str">
        <f>NDTNNguyen!H8</f>
        <v>2005170141
2005170491</v>
      </c>
      <c r="H438" s="81"/>
      <c r="I438" s="81"/>
    </row>
    <row r="439" spans="1:9" ht="63.75" customHeight="1" x14ac:dyDescent="0.25">
      <c r="A439" s="37">
        <v>2</v>
      </c>
      <c r="B439" s="37" t="s">
        <v>2682</v>
      </c>
      <c r="C439" s="3" t="str">
        <f>NDTNNguyen!B9</f>
        <v>Nghiên cứu sản xuất chất màu betacyanin từ vỏ quả thanh long</v>
      </c>
      <c r="D439" s="2">
        <f>NDTNNguyen!C9</f>
        <v>1</v>
      </c>
      <c r="E439" s="19" t="str">
        <f>NDTNNguyen!D9</f>
        <v>Khảo sát quá trình trích ly
Khảo sát quá trình sấy phun
Đánh giá một số đặc tính của bột màu</v>
      </c>
      <c r="F439" s="3" t="str">
        <f>NDTNNguyen!G9</f>
        <v>Lê Thị Mỹ Hân
Nguyễn Ngọc Như Lam</v>
      </c>
      <c r="G439" s="32" t="str">
        <f>NDTNNguyen!H9</f>
        <v>2005170350
2005170075</v>
      </c>
      <c r="H439" s="81"/>
      <c r="I439" s="81"/>
    </row>
    <row r="440" spans="1:9" ht="21" customHeight="1" x14ac:dyDescent="0.25">
      <c r="A440" s="533" t="s">
        <v>1875</v>
      </c>
      <c r="B440" s="533"/>
      <c r="C440" s="533"/>
      <c r="D440" s="533"/>
      <c r="E440" s="533"/>
      <c r="F440" s="533"/>
      <c r="G440" s="533"/>
      <c r="H440" s="533"/>
      <c r="I440" s="533"/>
    </row>
    <row r="441" spans="1:9" ht="47.25" x14ac:dyDescent="0.25">
      <c r="A441" s="37">
        <v>1</v>
      </c>
      <c r="B441" s="37" t="s">
        <v>2683</v>
      </c>
      <c r="C441" s="53" t="str">
        <f>NPKHoa!B8</f>
        <v>Khảo sát các yếu tố ảnh hưởng trong quá trình xử lý và đánh già vai trò của enzyme trong sản xuất bột từ vỏ cam sành</v>
      </c>
      <c r="D441" s="32">
        <f>NPKHoa!C8</f>
        <v>1</v>
      </c>
      <c r="E441" s="19" t="str">
        <f>NPKHoa!D8</f>
        <v xml:space="preserve"> Khảo sát thành phần nguyên liệu, lựa chọn các thông số trong quá trình xử lý và đánh giá vai trò của enzyme trong sản xuất bột từ vỏ cam sành</v>
      </c>
      <c r="F441" s="3" t="str">
        <f>NPKHoa!G8</f>
        <v>Đặng Thị Lan Anh
Nguyễn Thúy Duy</v>
      </c>
      <c r="G441" s="32" t="str">
        <f>NPKHoa!H8</f>
        <v>2005170005
2005170339</v>
      </c>
      <c r="H441" s="53"/>
      <c r="I441" s="38"/>
    </row>
    <row r="442" spans="1:9" ht="110.25" x14ac:dyDescent="0.25">
      <c r="A442" s="37">
        <v>2</v>
      </c>
      <c r="B442" s="37" t="s">
        <v>2684</v>
      </c>
      <c r="C442" s="3" t="str">
        <f>NPKHoa!B9</f>
        <v>Khảo sát các yếu tố ảnh hưởng và đánh giá vai trò của enzyme trong quá trình sản xuất bột rau dinh dưỡng từ rau ngót và cải kale</v>
      </c>
      <c r="D442" s="32">
        <f>NPKHoa!C9</f>
        <v>1</v>
      </c>
      <c r="E442" s="19" t="str">
        <f>NPKHoa!D9</f>
        <v>SV1: Đào Thị Huỳnh Như - Mục tiêu: Khảo sát thành phần nguyên liệu, lựa chọn các thông số trong quá trình xử lý trong sản xuất bột rau dinh dưỡng từ rau ngót và cải kale
SV2: Dương Thị ngọc Trâm - Mục tiêu: Khảo sát ảnh hưởng của enzyme trong sản xuất bột rau dinh dưỡng từ rau ngót và cải kale</v>
      </c>
      <c r="F442" s="3" t="str">
        <f>NPKHoa!G9</f>
        <v>Đào Thị Huỳnh Như
Dương Thị Ngọc Trâm</v>
      </c>
      <c r="G442" s="32" t="str">
        <f>NPKHoa!H9</f>
        <v>2005170941
2005170592</v>
      </c>
      <c r="H442" s="53"/>
      <c r="I442" s="38"/>
    </row>
    <row r="443" spans="1:9" ht="15.75" x14ac:dyDescent="0.25">
      <c r="A443" s="533" t="s">
        <v>1888</v>
      </c>
      <c r="B443" s="533"/>
      <c r="C443" s="533"/>
      <c r="D443" s="533"/>
      <c r="E443" s="533"/>
      <c r="F443" s="533"/>
      <c r="G443" s="533"/>
      <c r="H443" s="533"/>
      <c r="I443" s="533"/>
    </row>
    <row r="444" spans="1:9" ht="31.5" x14ac:dyDescent="0.25">
      <c r="A444" s="37">
        <v>1</v>
      </c>
      <c r="B444" s="37" t="s">
        <v>2685</v>
      </c>
      <c r="C444" s="3" t="str">
        <f>TQThang!B8</f>
        <v>Nghiên cứu qui trình sản xuất nấm đông cô tẩm gia vị ăn liền</v>
      </c>
      <c r="D444" s="32">
        <f>TQThang!C8</f>
        <v>2</v>
      </c>
      <c r="E444" s="19" t="str">
        <f>TQThang!D8</f>
        <v>Tạo sản phẩm nấm đông cô tẩm gia vị ăn liền</v>
      </c>
      <c r="F444" s="81" t="str">
        <f>TQThang!G8</f>
        <v>Võ Nghị Nghị</v>
      </c>
      <c r="G444" s="2">
        <f>TQThang!H8</f>
        <v>2005170468</v>
      </c>
      <c r="H444" s="81"/>
      <c r="I444" s="81"/>
    </row>
    <row r="445" spans="1:9" ht="31.5" x14ac:dyDescent="0.25">
      <c r="A445" s="37">
        <v>2</v>
      </c>
      <c r="B445" s="37" t="s">
        <v>2690</v>
      </c>
      <c r="C445" s="3" t="str">
        <f>TQThang!B9</f>
        <v>Nghiên cứu quy trình sản xuất trà túi lọc từ lá mật gấu</v>
      </c>
      <c r="D445" s="32">
        <f>TQThang!C9</f>
        <v>2</v>
      </c>
      <c r="E445" s="19" t="str">
        <f>TQThang!D9</f>
        <v>Xây dựng và hoàn thiện quy trình sản xuất trà túi lọc từ lá mật gấu góp phần đa dạng hóa sản phẩm trà</v>
      </c>
      <c r="F445" s="81" t="str">
        <f>TQThang!G9</f>
        <v>Huỳnh Mai</v>
      </c>
      <c r="G445" s="2">
        <f>TQThang!H9</f>
        <v>2005170450</v>
      </c>
      <c r="H445" s="81"/>
      <c r="I445" s="81"/>
    </row>
    <row r="446" spans="1:9" ht="39.75" customHeight="1" x14ac:dyDescent="0.25">
      <c r="A446" s="37">
        <v>3</v>
      </c>
      <c r="B446" s="37" t="s">
        <v>2691</v>
      </c>
      <c r="C446" s="3" t="str">
        <f>TQThang!B10</f>
        <v>Nghiên cứu qui trình sản xuất nước chanh sả hạt chia đóng lon</v>
      </c>
      <c r="D446" s="32">
        <f>TQThang!C10</f>
        <v>2</v>
      </c>
      <c r="E446" s="19" t="str">
        <f>TQThang!D10</f>
        <v>Tạo ra sản phẩm nước uống chanh, sả, hạt chia đóng lon</v>
      </c>
      <c r="F446" s="81" t="str">
        <f>TQThang!G10</f>
        <v>Lê Đỗ Trường Sinh</v>
      </c>
      <c r="G446" s="2">
        <f>TQThang!H10</f>
        <v>2005170156</v>
      </c>
      <c r="H446" s="81"/>
      <c r="I446" s="81"/>
    </row>
    <row r="447" spans="1:9" ht="78.75" x14ac:dyDescent="0.25">
      <c r="A447" s="37">
        <v>4</v>
      </c>
      <c r="B447" s="37" t="s">
        <v>2692</v>
      </c>
      <c r="C447" s="3" t="str">
        <f>TQThang!B11</f>
        <v>Nghiên cứu quy trình sản xuất giò lụa từ thịt gà</v>
      </c>
      <c r="D447" s="32">
        <f>TQThang!C11</f>
        <v>1</v>
      </c>
      <c r="E447" s="19" t="str">
        <f>TQThang!D11</f>
        <v>- Tổng quan về giò lụa và thịt gà
- Xác định công thưca phối trộn 
- Xác định chế độ gia nhiệt 
-Xây dựng tiêu chuẩn cơ sở cho sản phẩm
-Đánh giá chất lượng giò lụa</v>
      </c>
      <c r="F447" s="81" t="str">
        <f>TQThang!G11</f>
        <v>Thọ Thị Hoàng Duyên</v>
      </c>
      <c r="G447" s="2">
        <f>TQThang!H11</f>
        <v>2005175036</v>
      </c>
      <c r="H447" s="81"/>
      <c r="I447" s="81"/>
    </row>
    <row r="448" spans="1:9" ht="24" customHeight="1" x14ac:dyDescent="0.25">
      <c r="A448" s="37">
        <v>5</v>
      </c>
      <c r="B448" s="37" t="s">
        <v>2693</v>
      </c>
      <c r="C448" s="3" t="str">
        <f>TQThang!B12</f>
        <v>Nghiên cứu qui trình sản xuất sốt ướp thịt nướng</v>
      </c>
      <c r="D448" s="32">
        <f>TQThang!C12</f>
        <v>2</v>
      </c>
      <c r="E448" s="19" t="str">
        <f>TQThang!D12</f>
        <v xml:space="preserve">- Tạo sản phẩm sốt ướp thịt nướng. </v>
      </c>
      <c r="F448" s="81" t="str">
        <f>TQThang!G12</f>
        <v>Trần Thị Hoài Vĩ</v>
      </c>
      <c r="G448" s="2">
        <f>TQThang!H12</f>
        <v>2005170214</v>
      </c>
      <c r="H448" s="81"/>
      <c r="I448" s="81"/>
    </row>
    <row r="449" spans="1:9" ht="31.5" x14ac:dyDescent="0.25">
      <c r="A449" s="37">
        <v>6</v>
      </c>
      <c r="B449" s="37" t="s">
        <v>2694</v>
      </c>
      <c r="C449" s="3" t="str">
        <f>TQThang!B13</f>
        <v>Nghiên cứu qui trình sản xuất bánh cookies có bổ sung hạt hạnh nhân</v>
      </c>
      <c r="D449" s="32">
        <f>TQThang!C13</f>
        <v>1</v>
      </c>
      <c r="E449" s="19" t="str">
        <f>TQThang!D13</f>
        <v>Xây dựng qui trình sản xuất bánh cookies có bổ sung hạt hạnh nhân.</v>
      </c>
      <c r="F449" s="81" t="str">
        <f>TQThang!G13</f>
        <v>Nguyễn Anh Hải</v>
      </c>
      <c r="G449" s="2">
        <f>TQThang!H13</f>
        <v>2022170026</v>
      </c>
      <c r="H449" s="81"/>
      <c r="I449" s="81"/>
    </row>
    <row r="450" spans="1:9" ht="31.5" x14ac:dyDescent="0.25">
      <c r="A450" s="37">
        <v>7</v>
      </c>
      <c r="B450" s="37" t="s">
        <v>2695</v>
      </c>
      <c r="C450" s="3" t="str">
        <f>TQThang!B14</f>
        <v>Nghiên cứu quy trình sản xuất chả ốc nhồi hấp xếp vỉ cấp đông</v>
      </c>
      <c r="D450" s="32">
        <f>TQThang!C14</f>
        <v>2</v>
      </c>
      <c r="E450" s="19" t="str">
        <f>TQThang!D14</f>
        <v>Tạo sản phẩm chả ốc nhồi hấp xếp vỉ cấp đông</v>
      </c>
      <c r="F450" s="81" t="str">
        <f>TQThang!G14</f>
        <v>Lê Thị Thu Hà</v>
      </c>
      <c r="G450" s="2">
        <f>TQThang!H14</f>
        <v>2005170347</v>
      </c>
      <c r="H450" s="81"/>
      <c r="I450" s="81"/>
    </row>
    <row r="451" spans="1:9" ht="31.5" x14ac:dyDescent="0.25">
      <c r="A451" s="37">
        <v>8</v>
      </c>
      <c r="B451" s="37" t="s">
        <v>2696</v>
      </c>
      <c r="C451" s="3" t="str">
        <f>TQThang!B15</f>
        <v>Nghiên cứu quy trình sản xuất nước uống trà chanh quế đóng lon</v>
      </c>
      <c r="D451" s="32">
        <f>TQThang!C15</f>
        <v>2</v>
      </c>
      <c r="E451" s="19" t="str">
        <f>TQThang!D15</f>
        <v>Tạo ra sản phẩm trà chanh quế đóng lon</v>
      </c>
      <c r="F451" s="81" t="str">
        <f>TQThang!G15</f>
        <v>Dương Thanh Thủy Ngân</v>
      </c>
      <c r="G451" s="2">
        <f>TQThang!H15</f>
        <v>2005170945</v>
      </c>
      <c r="H451" s="81"/>
      <c r="I451" s="81"/>
    </row>
    <row r="452" spans="1:9" ht="15.75" x14ac:dyDescent="0.25">
      <c r="A452" s="37">
        <v>9</v>
      </c>
      <c r="B452" s="37" t="s">
        <v>2697</v>
      </c>
      <c r="C452" s="3" t="str">
        <f>TQThang!B16</f>
        <v>Nghiên cứu qui trình sản xuất mứt từ cùi trái dưa hấu</v>
      </c>
      <c r="D452" s="32">
        <f>TQThang!C16</f>
        <v>2</v>
      </c>
      <c r="E452" s="19" t="str">
        <f>TQThang!D16</f>
        <v xml:space="preserve">Tạo ra sản phẩm mứt từ vỏ trái dưa hấu </v>
      </c>
      <c r="F452" s="81" t="str">
        <f>TQThang!G16</f>
        <v>Nguyễn Thị Kim Thoa</v>
      </c>
      <c r="G452" s="2">
        <f>TQThang!H16</f>
        <v>2005170556</v>
      </c>
      <c r="H452" s="81"/>
      <c r="I452" s="81"/>
    </row>
    <row r="453" spans="1:9" ht="31.5" x14ac:dyDescent="0.25">
      <c r="A453" s="37">
        <v>10</v>
      </c>
      <c r="B453" s="37" t="s">
        <v>2698</v>
      </c>
      <c r="C453" s="3" t="str">
        <f>TQThang!B17</f>
        <v>Nghiên cứu quy trình sản xuất mứt mãng cầu xiêm sấy dẻo muối ớt.</v>
      </c>
      <c r="D453" s="32">
        <f>TQThang!C17</f>
        <v>2</v>
      </c>
      <c r="E453" s="19" t="str">
        <f>TQThang!D17</f>
        <v>Tạo ra sản phẩm mứt mãng cầu xiêm sấy dẻo muối ớt.</v>
      </c>
      <c r="F453" s="81" t="str">
        <f>TQThang!G17</f>
        <v>Nguyễn Thị Phương Thảo</v>
      </c>
      <c r="G453" s="2">
        <f>TQThang!H17</f>
        <v>2005170544</v>
      </c>
      <c r="H453" s="81"/>
      <c r="I453" s="81"/>
    </row>
    <row r="454" spans="1:9" ht="15.75" x14ac:dyDescent="0.25">
      <c r="A454" s="37">
        <v>11</v>
      </c>
      <c r="B454" s="37" t="s">
        <v>2699</v>
      </c>
      <c r="C454" s="3" t="str">
        <f>TQThang!B18</f>
        <v>Nghiên cứu qui trình sản xuất kim chi từ xu hào</v>
      </c>
      <c r="D454" s="32">
        <f>TQThang!C18</f>
        <v>2</v>
      </c>
      <c r="E454" s="19" t="str">
        <f>TQThang!D18</f>
        <v>Tạo sản phẩm kim chi từ xu hào</v>
      </c>
      <c r="F454" s="81" t="str">
        <f>TQThang!G18</f>
        <v>Phạm Thị Hồng Hạnh</v>
      </c>
      <c r="G454" s="2">
        <f>TQThang!H18</f>
        <v>2005170359</v>
      </c>
      <c r="H454" s="81"/>
      <c r="I454" s="81"/>
    </row>
    <row r="455" spans="1:9" ht="15.75" x14ac:dyDescent="0.25">
      <c r="A455" s="37">
        <v>12</v>
      </c>
      <c r="B455" s="37" t="s">
        <v>2700</v>
      </c>
      <c r="C455" s="3" t="str">
        <f>TQThang!B19</f>
        <v>Nghiên cứu quy trình sản xuất bột "tiết canh" đóng gói</v>
      </c>
      <c r="D455" s="32">
        <f>TQThang!C19</f>
        <v>2</v>
      </c>
      <c r="E455" s="19" t="str">
        <f>TQThang!D19</f>
        <v>Tạo ra sản phẩm bột tiết canh đóng gói</v>
      </c>
      <c r="F455" s="81" t="str">
        <f>TQThang!G19</f>
        <v xml:space="preserve">Trần Thị Mỹ Dung </v>
      </c>
      <c r="G455" s="2">
        <f>TQThang!H19</f>
        <v>2005170027</v>
      </c>
      <c r="H455" s="81"/>
      <c r="I455" s="81"/>
    </row>
    <row r="456" spans="1:9" ht="15.75" x14ac:dyDescent="0.25">
      <c r="A456" s="37">
        <v>13</v>
      </c>
      <c r="B456" s="37" t="s">
        <v>2701</v>
      </c>
      <c r="C456" s="3" t="str">
        <f>TQThang!B20</f>
        <v>Nghiên cứu quy trình sản xuất thịt kho trứng đóng hộp</v>
      </c>
      <c r="D456" s="32">
        <f>TQThang!C20</f>
        <v>2</v>
      </c>
      <c r="E456" s="19" t="str">
        <f>TQThang!D20</f>
        <v>Tạo sản phẩm thịt kho trứng đóng hộp</v>
      </c>
      <c r="F456" s="81" t="str">
        <f>TQThang!G20</f>
        <v>Tạ Thị Mỹ Duyên</v>
      </c>
      <c r="G456" s="2">
        <f>TQThang!H20</f>
        <v>2005175004</v>
      </c>
      <c r="H456" s="81"/>
      <c r="I456" s="81"/>
    </row>
    <row r="457" spans="1:9" ht="31.5" x14ac:dyDescent="0.25">
      <c r="A457" s="37">
        <v>14</v>
      </c>
      <c r="B457" s="37" t="s">
        <v>2702</v>
      </c>
      <c r="C457" s="3" t="str">
        <f>TQThang!B21</f>
        <v>Nghiên cứu quy trình sản xuất ốc bưu nấu chuối đóng hộp.</v>
      </c>
      <c r="D457" s="32">
        <f>TQThang!C21</f>
        <v>2</v>
      </c>
      <c r="E457" s="19" t="str">
        <f>TQThang!D21</f>
        <v>Tạo sản phẩm ốc bưu nấu chuối đóng hộp.</v>
      </c>
      <c r="F457" s="81" t="str">
        <f>TQThang!G21</f>
        <v>Phan Thanh Thùy</v>
      </c>
      <c r="G457" s="2">
        <f>TQThang!H21</f>
        <v>2005170180</v>
      </c>
      <c r="H457" s="81"/>
      <c r="I457" s="81"/>
    </row>
    <row r="458" spans="1:9" ht="31.5" x14ac:dyDescent="0.25">
      <c r="A458" s="37">
        <v>15</v>
      </c>
      <c r="B458" s="37" t="s">
        <v>2703</v>
      </c>
      <c r="C458" s="3" t="str">
        <f>TQThang!B22</f>
        <v>Nghiên cứu ứng dụng enzyme transglutaminase trong sản xuất giò lụa chay.</v>
      </c>
      <c r="D458" s="32">
        <f>TQThang!C22</f>
        <v>2</v>
      </c>
      <c r="E458" s="19" t="str">
        <f>TQThang!D22</f>
        <v>Tạo sản phẩm giò lụa chay có sử dụng enzyme transglutaminase.</v>
      </c>
      <c r="F458" s="81" t="str">
        <f>TQThang!G22</f>
        <v>Phạm Thị Ngọc Duyên</v>
      </c>
      <c r="G458" s="2">
        <f>TQThang!H22</f>
        <v>2022170217</v>
      </c>
      <c r="H458" s="81"/>
      <c r="I458" s="81"/>
    </row>
    <row r="459" spans="1:9" ht="24.75" customHeight="1" x14ac:dyDescent="0.25">
      <c r="A459" s="37">
        <v>16</v>
      </c>
      <c r="B459" s="37" t="s">
        <v>2704</v>
      </c>
      <c r="C459" s="3" t="str">
        <f>TQThang!B23</f>
        <v>Nghiên cứu quy trình sản xuất chả cá nấm đông cô</v>
      </c>
      <c r="D459" s="32">
        <f>TQThang!C23</f>
        <v>2</v>
      </c>
      <c r="E459" s="19" t="str">
        <f>TQThang!D23</f>
        <v>Tạo ra sản phẩm chả cá nấm đông cô</v>
      </c>
      <c r="F459" s="81" t="str">
        <f>TQThang!G23</f>
        <v>Nguyễn Lê Anh Tú</v>
      </c>
      <c r="G459" s="2">
        <f>TQThang!H23</f>
        <v>2005170201</v>
      </c>
      <c r="H459" s="81"/>
      <c r="I459" s="81"/>
    </row>
    <row r="460" spans="1:9" ht="31.5" x14ac:dyDescent="0.25">
      <c r="A460" s="37">
        <v>17</v>
      </c>
      <c r="B460" s="37" t="s">
        <v>2705</v>
      </c>
      <c r="C460" s="3" t="str">
        <f>TQThang!B24</f>
        <v xml:space="preserve">Nghiên cứu qui trình sản xuất trà mãng cầu xiêm đóng chai </v>
      </c>
      <c r="D460" s="32">
        <f>TQThang!C24</f>
        <v>2</v>
      </c>
      <c r="E460" s="19" t="str">
        <f>TQThang!D24</f>
        <v>Tạo sản phẩm trà mãng cầu xiêm đóng chai</v>
      </c>
      <c r="F460" s="81" t="str">
        <f>TQThang!G24</f>
        <v>Bùi Thị Cẩm Tiên</v>
      </c>
      <c r="G460" s="2">
        <f>TQThang!H24</f>
        <v>2005170968</v>
      </c>
      <c r="H460" s="81"/>
      <c r="I460" s="81"/>
    </row>
    <row r="461" spans="1:9" ht="15.75" x14ac:dyDescent="0.25">
      <c r="A461" s="37">
        <v>18</v>
      </c>
      <c r="B461" s="37" t="s">
        <v>2706</v>
      </c>
      <c r="C461" s="3" t="str">
        <f>TQThang!B25</f>
        <v>Nghiên cứu quy trình sản xuất mứt từ xơ mít</v>
      </c>
      <c r="D461" s="32">
        <f>TQThang!C25</f>
        <v>2</v>
      </c>
      <c r="E461" s="19" t="str">
        <f>TQThang!D25</f>
        <v>Tạo ra sản phẩm mứt dẻo từ xơ mít</v>
      </c>
      <c r="F461" s="81" t="str">
        <f>TQThang!G25</f>
        <v>Ngô Thị Kiều Oanh</v>
      </c>
      <c r="G461" s="2">
        <f>TQThang!H25</f>
        <v>2005170930</v>
      </c>
      <c r="H461" s="81"/>
      <c r="I461" s="81"/>
    </row>
    <row r="462" spans="1:9" ht="15.75" x14ac:dyDescent="0.25">
      <c r="A462" s="37">
        <v>19</v>
      </c>
      <c r="B462" s="37" t="s">
        <v>2707</v>
      </c>
      <c r="C462" s="3" t="str">
        <f>TQThang!B26</f>
        <v>Nghiên cứu qui trình sản xuất cá basa sốt tiêu đóng hộp.</v>
      </c>
      <c r="D462" s="32">
        <f>TQThang!C26</f>
        <v>2</v>
      </c>
      <c r="E462" s="19" t="str">
        <f>TQThang!D26</f>
        <v>Tạo sản phẩm cá basa sốt tiêu đóng hộp</v>
      </c>
      <c r="F462" s="81" t="str">
        <f>TQThang!G26</f>
        <v>Tạ Thùy Dung</v>
      </c>
      <c r="G462" s="2">
        <f>TQThang!H26</f>
        <v>2005170332</v>
      </c>
      <c r="H462" s="81"/>
      <c r="I462" s="81"/>
    </row>
    <row r="463" spans="1:9" ht="15.75" x14ac:dyDescent="0.25">
      <c r="A463" s="37">
        <v>20</v>
      </c>
      <c r="B463" s="37" t="s">
        <v>2708</v>
      </c>
      <c r="C463" s="3" t="str">
        <f>TQThang!B27</f>
        <v>Nghiên cứu quy trình sản xuất cá lóc kho tộ đóng hộp</v>
      </c>
      <c r="D463" s="32">
        <f>TQThang!C27</f>
        <v>2</v>
      </c>
      <c r="E463" s="19" t="str">
        <f>TQThang!D27</f>
        <v>Tạo sản phẩm cá lóc kho tộ đóng hộp</v>
      </c>
      <c r="F463" s="81" t="str">
        <f>TQThang!G27</f>
        <v>Võ Nhựt Khang</v>
      </c>
      <c r="G463" s="2">
        <f>TQThang!H27</f>
        <v>2005170398</v>
      </c>
      <c r="H463" s="81"/>
      <c r="I463" s="81"/>
    </row>
    <row r="464" spans="1:9" ht="47.25" x14ac:dyDescent="0.25">
      <c r="A464" s="37">
        <v>21</v>
      </c>
      <c r="B464" s="37" t="s">
        <v>2686</v>
      </c>
      <c r="C464" s="3" t="str">
        <f>TQThang!B28</f>
        <v>Nghiên cứu theo dõi sự biến đổi một vài tính chất hóa lý ở nguyên liệu thịt heo trong thời kỳ tê cóng ở nhiệt độ thường</v>
      </c>
      <c r="D464" s="32">
        <f>TQThang!C28</f>
        <v>2</v>
      </c>
      <c r="E464" s="19" t="str">
        <f>TQThang!D28</f>
        <v>Theo dõi sự thay đổi các tính chất vật lý trong thời  kỳ tê cóng ở nhiệt độ thường</v>
      </c>
      <c r="F464" s="81" t="str">
        <f>TQThang!G28</f>
        <v>Cao Thị Hạnh</v>
      </c>
      <c r="G464" s="2">
        <f>TQThang!H28</f>
        <v>2005170966</v>
      </c>
      <c r="H464" s="81"/>
      <c r="I464" s="81"/>
    </row>
    <row r="465" spans="1:9" ht="28.5" customHeight="1" x14ac:dyDescent="0.25">
      <c r="A465" s="37">
        <v>22</v>
      </c>
      <c r="B465" s="37" t="s">
        <v>2709</v>
      </c>
      <c r="C465" s="3" t="str">
        <f>TQThang!B29</f>
        <v>Nghiên cứu qui trình sản xuất mứt từ trái thù lù ( tầm bóp)</v>
      </c>
      <c r="D465" s="32">
        <f>TQThang!C29</f>
        <v>2</v>
      </c>
      <c r="E465" s="19" t="str">
        <f>TQThang!D29</f>
        <v>Tạo sản phẩm mứt từ trái thù lù</v>
      </c>
      <c r="F465" s="81" t="str">
        <f>TQThang!G29</f>
        <v>Nguyễn Thị Tường Vi</v>
      </c>
      <c r="G465" s="2">
        <f>TQThang!H29</f>
        <v>2005170919</v>
      </c>
      <c r="H465" s="81"/>
      <c r="I465" s="81"/>
    </row>
    <row r="466" spans="1:9" ht="20.25" customHeight="1" x14ac:dyDescent="0.25">
      <c r="A466" s="37">
        <v>23</v>
      </c>
      <c r="B466" s="37" t="s">
        <v>2710</v>
      </c>
      <c r="C466" s="3" t="str">
        <f>TQThang!B30</f>
        <v>Nghiên cứu quy trình sản xuất mứt rong sụn</v>
      </c>
      <c r="D466" s="32">
        <f>TQThang!C30</f>
        <v>2</v>
      </c>
      <c r="E466" s="19" t="str">
        <f>TQThang!D30</f>
        <v>Tạo sản phẩm mứt rong sụn</v>
      </c>
      <c r="F466" s="81" t="str">
        <f>TQThang!G30</f>
        <v>Bùi Thị Thu Dịu</v>
      </c>
      <c r="G466" s="2">
        <f>TQThang!H30</f>
        <v>2005170023</v>
      </c>
      <c r="H466" s="81"/>
      <c r="I466" s="81"/>
    </row>
    <row r="467" spans="1:9" ht="15.75" x14ac:dyDescent="0.25">
      <c r="A467" s="37">
        <v>24</v>
      </c>
      <c r="B467" s="37" t="s">
        <v>2711</v>
      </c>
      <c r="C467" s="3" t="str">
        <f>TQThang!B31</f>
        <v>Nghiên cứu quy trình sản xuất ngó lục bình muối chua</v>
      </c>
      <c r="D467" s="32">
        <f>TQThang!C31</f>
        <v>2</v>
      </c>
      <c r="E467" s="19" t="str">
        <f>TQThang!D31</f>
        <v>Tạo ra sản phẩm ngó lục bình muối chua</v>
      </c>
      <c r="F467" s="81" t="str">
        <f>TQThang!G31</f>
        <v>Lê Thị Diễm</v>
      </c>
      <c r="G467" s="2">
        <f>TQThang!H31</f>
        <v>2005170328</v>
      </c>
      <c r="H467" s="81"/>
      <c r="I467" s="81"/>
    </row>
    <row r="468" spans="1:9" ht="15.75" x14ac:dyDescent="0.25">
      <c r="A468" s="37">
        <v>25</v>
      </c>
      <c r="B468" s="37" t="s">
        <v>2712</v>
      </c>
      <c r="C468" s="3" t="str">
        <f>TQThang!B32</f>
        <v>Nghiên cứu quy trình sản xuất nước ép từ trái nhàu</v>
      </c>
      <c r="D468" s="32">
        <f>TQThang!C32</f>
        <v>2</v>
      </c>
      <c r="E468" s="19" t="str">
        <f>TQThang!D32</f>
        <v>Tạo ra sản phẩm nước ép từ trái nhàu đóng lon</v>
      </c>
      <c r="F468" s="81" t="str">
        <f>TQThang!G32</f>
        <v>Trần Ngọc Mãi</v>
      </c>
      <c r="G468" s="2">
        <f>TQThang!H32</f>
        <v>2005170090</v>
      </c>
      <c r="H468" s="81"/>
      <c r="I468" s="81"/>
    </row>
    <row r="469" spans="1:9" ht="15.75" x14ac:dyDescent="0.25">
      <c r="A469" s="37">
        <v>26</v>
      </c>
      <c r="B469" s="37" t="s">
        <v>2713</v>
      </c>
      <c r="C469" s="3" t="str">
        <f>TQThang!B33</f>
        <v>Nghiên cứu qui trình sản xuất mứt từ vỏ trái thanh long</v>
      </c>
      <c r="D469" s="32">
        <f>TQThang!C33</f>
        <v>2</v>
      </c>
      <c r="E469" s="19" t="str">
        <f>TQThang!D33</f>
        <v>Tạo sản phẩm mứt đông từ vỏ trái thanh long</v>
      </c>
      <c r="F469" s="81" t="str">
        <f>TQThang!G33</f>
        <v>Nguyễn Thị Kim Huệ</v>
      </c>
      <c r="G469" s="2">
        <f>TQThang!H33</f>
        <v>2005170380</v>
      </c>
      <c r="H469" s="81"/>
      <c r="I469" s="81"/>
    </row>
    <row r="470" spans="1:9" ht="22.5" customHeight="1" x14ac:dyDescent="0.25">
      <c r="A470" s="37">
        <v>27</v>
      </c>
      <c r="B470" s="37" t="s">
        <v>2714</v>
      </c>
      <c r="C470" s="3" t="str">
        <f>TQThang!B34</f>
        <v>Nghiên cứu quy trình sản xuất mứt từ trái dừa nước</v>
      </c>
      <c r="D470" s="32">
        <f>TQThang!C34</f>
        <v>2</v>
      </c>
      <c r="E470" s="19" t="str">
        <f>TQThang!D34</f>
        <v>Tạo ra sản phẩm mứt dừa nước</v>
      </c>
      <c r="F470" s="81" t="str">
        <f>TQThang!G34</f>
        <v>Nguyễn Thị Yến Nhi</v>
      </c>
      <c r="G470" s="2">
        <f>TQThang!H34</f>
        <v>2005170493</v>
      </c>
      <c r="H470" s="81"/>
      <c r="I470" s="81"/>
    </row>
    <row r="471" spans="1:9" ht="29.25" customHeight="1" x14ac:dyDescent="0.25">
      <c r="A471" s="37">
        <v>28</v>
      </c>
      <c r="B471" s="37" t="s">
        <v>2715</v>
      </c>
      <c r="C471" s="3" t="str">
        <f>TQThang!B35</f>
        <v>Nghiên cứu quy trình sản xuất mứt đông từ quả sung</v>
      </c>
      <c r="D471" s="32">
        <f>TQThang!C35</f>
        <v>2</v>
      </c>
      <c r="E471" s="19" t="str">
        <f>TQThang!D35</f>
        <v>Tạo sản phẩm mứt đông từ trái sung</v>
      </c>
      <c r="F471" s="81" t="str">
        <f>TQThang!G35</f>
        <v>Nguyễn Thị Bảo Nhi</v>
      </c>
      <c r="G471" s="2">
        <f>TQThang!H35</f>
        <v>2005170120</v>
      </c>
      <c r="H471" s="81"/>
      <c r="I471" s="81"/>
    </row>
    <row r="472" spans="1:9" ht="49.5" customHeight="1" x14ac:dyDescent="0.25">
      <c r="A472" s="37">
        <v>29</v>
      </c>
      <c r="B472" s="37" t="s">
        <v>2716</v>
      </c>
      <c r="C472" s="3" t="str">
        <f>TQThang!B36</f>
        <v>Nghiên cứu theo dõi sự biến đổi một vài tính chất hóa lý ở nguyên liệu thịt heo trong thời kì chín tới ở nhiệt độ lạnh (0 - 4 độ C)</v>
      </c>
      <c r="D472" s="32">
        <f>TQThang!C36</f>
        <v>1</v>
      </c>
      <c r="E472" s="19" t="str">
        <f>TQThang!D36</f>
        <v>Theo dõi sự biến đổi một vài tính chất hóa lý ở nguyên liệu thịt heo trong thời kì chín tới ở nhiệt độ lạnh (0 - 4 độ C)</v>
      </c>
      <c r="F472" s="81" t="str">
        <f>TQThang!G36</f>
        <v xml:space="preserve">Trần Thị Kim Oanh </v>
      </c>
      <c r="G472" s="2">
        <f>TQThang!H36</f>
        <v>2005170949</v>
      </c>
      <c r="H472" s="81"/>
      <c r="I472" s="81"/>
    </row>
    <row r="473" spans="1:9" ht="31.5" x14ac:dyDescent="0.25">
      <c r="A473" s="37">
        <v>30</v>
      </c>
      <c r="B473" s="37" t="s">
        <v>2717</v>
      </c>
      <c r="C473" s="3" t="str">
        <f>TQThang!B37</f>
        <v>Nghiên cứu quy trình sản xuất nấm bào ngư tẩm gia vị ăn liền.</v>
      </c>
      <c r="D473" s="32">
        <f>TQThang!C37</f>
        <v>2</v>
      </c>
      <c r="E473" s="19" t="str">
        <f>TQThang!D37</f>
        <v>Tạo sản phẩm nấm bào ngư tẩm gia vị ăn liền.</v>
      </c>
      <c r="F473" s="81" t="str">
        <f>TQThang!G37</f>
        <v>Trịnh Lê Gia Hòa</v>
      </c>
      <c r="G473" s="2">
        <f>TQThang!H37</f>
        <v>2005170057</v>
      </c>
      <c r="H473" s="81"/>
      <c r="I473" s="81"/>
    </row>
    <row r="474" spans="1:9" ht="33" customHeight="1" x14ac:dyDescent="0.25">
      <c r="A474" s="37">
        <v>31</v>
      </c>
      <c r="B474" s="37" t="s">
        <v>2687</v>
      </c>
      <c r="C474" s="3" t="str">
        <f>TQThang!B38</f>
        <v>Nghiên cứu quy trình sản xuất nấm rơm tẩm gia vị ăn liền</v>
      </c>
      <c r="D474" s="32">
        <f>TQThang!C38</f>
        <v>2</v>
      </c>
      <c r="E474" s="19" t="str">
        <f>TQThang!D38</f>
        <v>Tạo sản phẩm nấm rơm tẩm gia vị ăn liền</v>
      </c>
      <c r="F474" s="81" t="str">
        <f>TQThang!G38</f>
        <v>Huỳnh Thị Hồng Liên</v>
      </c>
      <c r="G474" s="2">
        <f>TQThang!H38</f>
        <v>2005170079</v>
      </c>
      <c r="H474" s="81"/>
      <c r="I474" s="81"/>
    </row>
    <row r="475" spans="1:9" ht="31.5" customHeight="1" x14ac:dyDescent="0.25">
      <c r="A475" s="37">
        <v>32</v>
      </c>
      <c r="B475" s="37" t="s">
        <v>2718</v>
      </c>
      <c r="C475" s="3" t="str">
        <f>TQThang!B39</f>
        <v>Nghiên cứu qui trình chiết rút gelatin từ da cá chẽm</v>
      </c>
      <c r="D475" s="32">
        <f>TQThang!C39</f>
        <v>1</v>
      </c>
      <c r="E475" s="19" t="str">
        <f>TQThang!D39</f>
        <v>Thu nhận gelatin từ da cá chẽm</v>
      </c>
      <c r="F475" s="81" t="str">
        <f>TQThang!G39</f>
        <v>Nguyễn Thị Diễm Hương</v>
      </c>
      <c r="G475" s="2">
        <f>TQThang!H39</f>
        <v>2005170385</v>
      </c>
      <c r="H475" s="81"/>
      <c r="I475" s="81"/>
    </row>
    <row r="476" spans="1:9" ht="47.25" x14ac:dyDescent="0.25">
      <c r="A476" s="37">
        <v>33</v>
      </c>
      <c r="B476" s="37" t="s">
        <v>2719</v>
      </c>
      <c r="C476" s="3" t="str">
        <f>TQThang!B40</f>
        <v>Nghiên cứu theo dõi sự biến đổi một vài tính chất hóa lý ở nguyên liệu thịt heo trong thời kì chín tới ở nhiệt độ thường</v>
      </c>
      <c r="D476" s="32">
        <f>TQThang!C40</f>
        <v>1</v>
      </c>
      <c r="E476" s="19" t="str">
        <f>TQThang!D40</f>
        <v>Theo dõi sự biến đổi một vài tính chất hóa lý thời kì chin tới ở nhiệt độ thường</v>
      </c>
      <c r="F476" s="81" t="str">
        <f>TQThang!G40</f>
        <v>Hoàng Hà Phương</v>
      </c>
      <c r="G476" s="2">
        <f>TQThang!H40</f>
        <v>2005170519</v>
      </c>
      <c r="H476" s="81"/>
      <c r="I476" s="81"/>
    </row>
    <row r="477" spans="1:9" ht="15.75" x14ac:dyDescent="0.25">
      <c r="A477" s="533" t="s">
        <v>2082</v>
      </c>
      <c r="B477" s="533"/>
      <c r="C477" s="533"/>
      <c r="D477" s="533"/>
      <c r="E477" s="533"/>
      <c r="F477" s="533"/>
      <c r="G477" s="533"/>
      <c r="H477" s="533"/>
      <c r="I477" s="533"/>
    </row>
    <row r="478" spans="1:9" ht="93.75" customHeight="1" x14ac:dyDescent="0.25">
      <c r="A478" s="37">
        <v>1</v>
      </c>
      <c r="B478" s="37" t="s">
        <v>2720</v>
      </c>
      <c r="C478" s="3" t="str">
        <f>NTNThuy!B8</f>
        <v>Nghiên cứu quy trình công nghệ sản xuất sữa gạo lứt khoai lang đóng chai đáp ứng thị hiếu người tiêu dùng</v>
      </c>
      <c r="D478" s="32">
        <f>NTNThuy!C8</f>
        <v>2</v>
      </c>
      <c r="E478" s="19" t="str">
        <f>NTNThuy!D8</f>
        <v>Nghiên cứu các thông số công nghệ trong quy trình sản xuất sữa gạo lứt khoai lang đóng chai từ đó xây dựng tiêu chuẩn cơ sở sản phẩm nhằm đáp ứng thị hiếu người tiêu dùng.</v>
      </c>
      <c r="F478" s="81" t="str">
        <f>NTNThuy!G8</f>
        <v xml:space="preserve">Nguyễn Kim Ngọc </v>
      </c>
      <c r="G478" s="2">
        <f>NTNThuy!H8</f>
        <v>2005170479</v>
      </c>
      <c r="H478" s="2" t="str">
        <f>NTNThuy!I8</f>
        <v>08DHTP5</v>
      </c>
      <c r="I478" s="38"/>
    </row>
    <row r="479" spans="1:9" ht="108.75" customHeight="1" x14ac:dyDescent="0.25">
      <c r="A479" s="37">
        <v>2</v>
      </c>
      <c r="B479" s="37" t="s">
        <v>2721</v>
      </c>
      <c r="C479" s="3" t="str">
        <f>NTNThuy!B9</f>
        <v>Nghiên cứu quy trình công nghệ sản xuất nước mía – mã đề đóng chai đáp ứng thị hiếu người tiêu dùng</v>
      </c>
      <c r="D479" s="32">
        <f>NTNThuy!C9</f>
        <v>2</v>
      </c>
      <c r="E479" s="19" t="str">
        <f>NTNThuy!D9</f>
        <v>Nghiên cứu các thông số công nghệ trong quy trình sản xuất nước mía – mã đề đóng chai từ đó xây dựng tiêu chuẩn cơ sở, đánh giá chất lượng sản phẩm nhằm đáp ứng thị hiếu người tiêu dùng</v>
      </c>
      <c r="F479" s="3" t="str">
        <f>NTNThuy!G9</f>
        <v xml:space="preserve">Phạm Ngọc Kim Loan 
Nguyễn Hoàng Nhân </v>
      </c>
      <c r="G479" s="32" t="str">
        <f>NTNThuy!H9</f>
        <v>2005170432
2005170111</v>
      </c>
      <c r="H479" s="32" t="str">
        <f>NTNThuy!I9</f>
        <v>08DHTP2
08DHTP2</v>
      </c>
      <c r="I479" s="38"/>
    </row>
    <row r="480" spans="1:9" ht="25.5" customHeight="1" x14ac:dyDescent="0.25">
      <c r="A480" s="533" t="s">
        <v>2083</v>
      </c>
      <c r="B480" s="533"/>
      <c r="C480" s="533"/>
      <c r="D480" s="533"/>
      <c r="E480" s="533"/>
      <c r="F480" s="533"/>
      <c r="G480" s="533"/>
      <c r="H480" s="533"/>
      <c r="I480" s="533"/>
    </row>
    <row r="481" spans="1:9" ht="157.5" x14ac:dyDescent="0.25">
      <c r="A481" s="32">
        <v>1</v>
      </c>
      <c r="B481" s="37" t="s">
        <v>2722</v>
      </c>
      <c r="C481" s="3" t="str">
        <f>PTDuy!B8</f>
        <v>Tối ưu hóa quá trình trích ly dầu từ nhân hạt Sacha inchi (Sachi) bằng phương pháp cơ học</v>
      </c>
      <c r="D481" s="32">
        <f>PTDuy!C8</f>
        <v>1</v>
      </c>
      <c r="E481" s="19" t="str">
        <f>PTDuy!D8</f>
        <v>Nghiên cứu và đề xuất quy trình thu hồi và đánh giá chất lượng dầu của nhân hạt cây Sacha Inchi (Sachi) trồng tại Việt nam</v>
      </c>
      <c r="F481" s="3" t="str">
        <f>PTDuy!G8</f>
        <v>Lê Xuân Tín</v>
      </c>
      <c r="G481" s="32" t="str">
        <f>PTDuy!H8</f>
        <v>2005170583</v>
      </c>
      <c r="H481" s="32" t="str">
        <f>PTDuy!I8</f>
        <v>08DHTP3</v>
      </c>
      <c r="I481" s="32" t="str">
        <f>PTDuy!J8</f>
        <v>1
Thành viên đề tài NCKH cấp Trường 2020-2021: "Nghiên cứu quá trình thu hồi, xác định thành phần hóa học và đánh giá khả năng ứng dụng vào thực phẩm của dầu và bột sau khi tách dầu từ hạt cây Sacha Inchi trồng ở Việt Nam", CNĐT: Phan Thế Duy</v>
      </c>
    </row>
    <row r="482" spans="1:9" ht="31.5" x14ac:dyDescent="0.25">
      <c r="A482" s="32">
        <v>2</v>
      </c>
      <c r="B482" s="37" t="s">
        <v>2723</v>
      </c>
      <c r="C482" s="3" t="str">
        <f>PTDuy!B9</f>
        <v>Nghiên cứu quy trình sản xuất cookies có bổ sung hạt Sacha inchi</v>
      </c>
      <c r="D482" s="32">
        <f>PTDuy!C9</f>
        <v>2</v>
      </c>
      <c r="E482" s="19" t="str">
        <f>PTDuy!D9</f>
        <v>Xây dựng quy trình sản xuất cookies có bổ sung hạt Sacha Inchi</v>
      </c>
      <c r="F482" s="3" t="str">
        <f>PTDuy!G9</f>
        <v>Nguyễn Anh Hiếu</v>
      </c>
      <c r="G482" s="32">
        <f>PTDuy!H9</f>
        <v>2005170926</v>
      </c>
      <c r="H482" s="32" t="str">
        <f>PTDuy!I9</f>
        <v>08DHTP5</v>
      </c>
      <c r="I482" s="3"/>
    </row>
    <row r="483" spans="1:9" ht="21.75" customHeight="1" x14ac:dyDescent="0.25">
      <c r="A483" s="32">
        <v>3</v>
      </c>
      <c r="B483" s="37" t="s">
        <v>2724</v>
      </c>
      <c r="C483" s="3" t="str">
        <f>PTDuy!B10</f>
        <v>Nghiên cứu quy trình sản xuất sữa hạt Sacha inchi</v>
      </c>
      <c r="D483" s="32">
        <f>PTDuy!C10</f>
        <v>2</v>
      </c>
      <c r="E483" s="19" t="str">
        <f>PTDuy!D10</f>
        <v>Xây dựng quy trình sản xuất sữa hạt Sacha Inchi</v>
      </c>
      <c r="F483" s="3" t="str">
        <f>PTDuy!G10</f>
        <v>Huỳnh Minh Hiếu</v>
      </c>
      <c r="G483" s="32">
        <f>PTDuy!H10</f>
        <v>2005170370</v>
      </c>
      <c r="H483" s="32" t="str">
        <f>PTDuy!I10</f>
        <v>08DHTP3</v>
      </c>
      <c r="I483" s="3"/>
    </row>
    <row r="484" spans="1:9" ht="31.5" x14ac:dyDescent="0.25">
      <c r="A484" s="32">
        <v>4</v>
      </c>
      <c r="B484" s="37" t="s">
        <v>2725</v>
      </c>
      <c r="C484" s="3" t="str">
        <f>PTDuy!B11</f>
        <v>Nghiên cứu quy trình sản xuất bánh quy có bổ sung hạt Sacha inchi</v>
      </c>
      <c r="D484" s="32">
        <f>PTDuy!C11</f>
        <v>2</v>
      </c>
      <c r="E484" s="19" t="str">
        <f>PTDuy!D11</f>
        <v>Xây dựng quy trình sản xuất bánh quy có bổ sung hạt Sacha Inchi</v>
      </c>
      <c r="F484" s="3" t="str">
        <f>PTDuy!G11</f>
        <v>Đỗ Thị Mỹ Hạnh</v>
      </c>
      <c r="G484" s="32">
        <f>PTDuy!H11</f>
        <v>2005170358</v>
      </c>
      <c r="H484" s="32" t="str">
        <f>PTDuy!I11</f>
        <v>08DHTP5</v>
      </c>
      <c r="I484" s="3"/>
    </row>
    <row r="485" spans="1:9" ht="157.5" x14ac:dyDescent="0.25">
      <c r="A485" s="32">
        <v>5</v>
      </c>
      <c r="B485" s="37" t="s">
        <v>2726</v>
      </c>
      <c r="C485" s="3" t="str">
        <f>PTDuy!B12</f>
        <v xml:space="preserve">Khảo sát điều kiện trích ly protein từ bột hạt Sacha inchi sau ép </v>
      </c>
      <c r="D485" s="32">
        <f>PTDuy!C12</f>
        <v>1</v>
      </c>
      <c r="E485" s="19" t="str">
        <f>PTDuy!D12</f>
        <v>Xác định được điều kiện trích ly protein tối ưu từ bột hạt Sacha inchi sau ép</v>
      </c>
      <c r="F485" s="3" t="str">
        <f>PTDuy!G12</f>
        <v>Tô Thị Thúy Lin</v>
      </c>
      <c r="G485" s="32">
        <f>PTDuy!H12</f>
        <v>2005170923</v>
      </c>
      <c r="H485" s="32" t="str">
        <f>PTDuy!I12</f>
        <v>08DHTP4</v>
      </c>
      <c r="I485" s="32" t="str">
        <f>PTDuy!J12</f>
        <v>1
Thành viên đề tài NCKH cấp Trường 2020-2021: "Nghiên cứu quá trình thu hồi, xác định thành phần hóa học và đánh giá khả năng ứng dụng vào thực phẩm của dầu và bột sau khi tách dầu từ hạt cây Sacha Inchi trồng ở Việt Nam", CNĐT: Phan Thế Duy</v>
      </c>
    </row>
    <row r="486" spans="1:9" ht="31.5" x14ac:dyDescent="0.25">
      <c r="A486" s="32">
        <v>6</v>
      </c>
      <c r="B486" s="37" t="s">
        <v>2688</v>
      </c>
      <c r="C486" s="3" t="str">
        <f>PTDuy!B13</f>
        <v>Nghiên cứu quy trình sản xuất bánh mì có bổ sung hạt Sacha inchi</v>
      </c>
      <c r="D486" s="32">
        <f>PTDuy!C13</f>
        <v>2</v>
      </c>
      <c r="E486" s="19" t="str">
        <f>PTDuy!D13</f>
        <v>Xây dựng quy trình sản xuất bánh mì có bổ sung hạt Sacha Inchi</v>
      </c>
      <c r="F486" s="3" t="str">
        <f>PTDuy!G13</f>
        <v>Lê Thị Trúc Ly</v>
      </c>
      <c r="G486" s="32">
        <f>PTDuy!H13</f>
        <v>2005170441</v>
      </c>
      <c r="H486" s="32" t="str">
        <f>PTDuy!I13</f>
        <v>08DHTP3</v>
      </c>
      <c r="I486" s="3"/>
    </row>
    <row r="487" spans="1:9" ht="31.5" x14ac:dyDescent="0.25">
      <c r="A487" s="32">
        <v>7</v>
      </c>
      <c r="B487" s="37" t="s">
        <v>2727</v>
      </c>
      <c r="C487" s="3" t="str">
        <f>PTDuy!B14</f>
        <v>Nghiên cứu quy trình sản xuất bánh quy từ bột hạt Sacha inchi sau khi đã thu hồi dầu</v>
      </c>
      <c r="D487" s="32">
        <f>PTDuy!C14</f>
        <v>2</v>
      </c>
      <c r="E487" s="19" t="str">
        <f>PTDuy!D14</f>
        <v>Xây dựng quy trình sản xuất bánh quy có bột hạt Sacha Inchi sau khi thu hồi dầu</v>
      </c>
      <c r="F487" s="3" t="str">
        <f>PTDuy!G14</f>
        <v>Trần Thị Huỳnh Như</v>
      </c>
      <c r="G487" s="32">
        <f>PTDuy!H14</f>
        <v>2005170498</v>
      </c>
      <c r="H487" s="32" t="str">
        <f>PTDuy!I14</f>
        <v>08DHTP5</v>
      </c>
      <c r="I487" s="3"/>
    </row>
    <row r="488" spans="1:9" ht="15.75" x14ac:dyDescent="0.25">
      <c r="A488" s="32">
        <v>8</v>
      </c>
      <c r="B488" s="37" t="s">
        <v>2728</v>
      </c>
      <c r="C488" s="3" t="str">
        <f>PTDuy!B15</f>
        <v>Nghiên cứu quy trình sản xuất trà sữa hạt Sacha inchi</v>
      </c>
      <c r="D488" s="32">
        <f>PTDuy!C15</f>
        <v>2</v>
      </c>
      <c r="E488" s="19" t="str">
        <f>PTDuy!D15</f>
        <v>Xây dựng quy trình sản xuất trà sữa hạt Sacha Inchi</v>
      </c>
      <c r="F488" s="3" t="str">
        <f>PTDuy!G15</f>
        <v>Nguyễn Thị Như Quỳnh</v>
      </c>
      <c r="G488" s="32">
        <f>PTDuy!H15</f>
        <v>2005170154</v>
      </c>
      <c r="H488" s="32" t="str">
        <f>PTDuy!I15</f>
        <v>08DHTP5</v>
      </c>
      <c r="I488" s="3"/>
    </row>
    <row r="489" spans="1:9" ht="31.5" x14ac:dyDescent="0.25">
      <c r="A489" s="32">
        <v>9</v>
      </c>
      <c r="B489" s="37" t="s">
        <v>2729</v>
      </c>
      <c r="C489" s="3" t="str">
        <f>PTDuy!B16</f>
        <v>Nghiên cứu quy trình sản xuất bánh bông lan có bổ sung hạt Sacha inchi</v>
      </c>
      <c r="D489" s="32">
        <f>PTDuy!C16</f>
        <v>2</v>
      </c>
      <c r="E489" s="19" t="str">
        <f>PTDuy!D16</f>
        <v>Xây dựng quy trình sản xuất bánh bông lan có bổ sung hạt Sacha Inchi</v>
      </c>
      <c r="F489" s="3" t="str">
        <f>PTDuy!G16</f>
        <v>Đoàn Thị Hoài Thư</v>
      </c>
      <c r="G489" s="32">
        <f>PTDuy!H16</f>
        <v>2005170560</v>
      </c>
      <c r="H489" s="32" t="str">
        <f>PTDuy!I16</f>
        <v>08DHTP5</v>
      </c>
      <c r="I489" s="3"/>
    </row>
    <row r="490" spans="1:9" ht="31.5" x14ac:dyDescent="0.25">
      <c r="A490" s="32">
        <v>10</v>
      </c>
      <c r="B490" s="37" t="s">
        <v>2730</v>
      </c>
      <c r="C490" s="3" t="str">
        <f>PTDuy!B17</f>
        <v>Nghiên cứu quy trình sản xuất bánh bông lan từ bột hạt Sacha inchi sau ép</v>
      </c>
      <c r="D490" s="32">
        <f>PTDuy!C17</f>
        <v>2</v>
      </c>
      <c r="E490" s="19" t="str">
        <f>PTDuy!D17</f>
        <v>Xây dựng quy trình sản xuất bánh bông lan từ bột hạt Sacha Inchi sau ép</v>
      </c>
      <c r="F490" s="3" t="str">
        <f>PTDuy!G17</f>
        <v>Nguyễn Thị Thu Thúy</v>
      </c>
      <c r="G490" s="32" t="str">
        <f>PTDuy!H17</f>
        <v>2005170578</v>
      </c>
      <c r="H490" s="32" t="str">
        <f>PTDuy!I17</f>
        <v>08DHTP6</v>
      </c>
      <c r="I490" s="3"/>
    </row>
    <row r="491" spans="1:9" ht="63" x14ac:dyDescent="0.25">
      <c r="A491" s="32">
        <v>11</v>
      </c>
      <c r="B491" s="37" t="s">
        <v>2731</v>
      </c>
      <c r="C491" s="3" t="str">
        <f>PTDuy!B18</f>
        <v>Ứng dụng enzyme nhằm nâng cao hiệu suất trích ly caffeine từ bột cà phê</v>
      </c>
      <c r="D491" s="32">
        <f>PTDuy!C18</f>
        <v>1</v>
      </c>
      <c r="E491" s="19" t="str">
        <f>PTDuy!D18</f>
        <v>Xác định các điều kiện tối ưu của chế phẩm enzyme cellulase và pentinase trong giai đoạn tiền xử lý nhằm nâng cao hiệu quả thu hồi caffeine trong bột cà phê rang xay</v>
      </c>
      <c r="F491" s="3" t="str">
        <f>PTDuy!G18</f>
        <v>Kiều Thị Hồng Lam</v>
      </c>
      <c r="G491" s="32">
        <f>PTDuy!H18</f>
        <v>2005170076</v>
      </c>
      <c r="H491" s="32" t="str">
        <f>PTDuy!I18</f>
        <v>08DHTP7</v>
      </c>
      <c r="I491" s="3"/>
    </row>
    <row r="492" spans="1:9" ht="121.5" customHeight="1" x14ac:dyDescent="0.25">
      <c r="A492" s="32">
        <v>12</v>
      </c>
      <c r="B492" s="37" t="s">
        <v>2732</v>
      </c>
      <c r="C492" s="3" t="str">
        <f>PTDuy!B19</f>
        <v>Đánh giá ảnh hưởng của điều kiện thu hồi dầu từ nhân hạt Sacha inchi (Sachi) bằng phương pháp cơ học đến các tính chất hóa lý dầu</v>
      </c>
      <c r="D492" s="32">
        <f>PTDuy!C19</f>
        <v>1</v>
      </c>
      <c r="E492" s="19" t="str">
        <f>PTDuy!D19</f>
        <v>Xác định được các điều kiện ảnh hưởng đến các tính chất hóa lý của dầu nhân hạt Sacha inchi (Sachi) bằng phương pháp cơ học</v>
      </c>
      <c r="F492" s="3" t="str">
        <f>PTDuy!G19</f>
        <v>Nguyễn Thị Alix</v>
      </c>
      <c r="G492" s="32" t="str">
        <f>PTDuy!H19</f>
        <v>2005170303</v>
      </c>
      <c r="H492" s="32" t="str">
        <f>PTDuy!I19</f>
        <v>08DHTP3</v>
      </c>
      <c r="I492" s="32" t="str">
        <f>PTDuy!J19</f>
        <v>1
Thành viên đề tài NCKH cấp Trường 2020-2021: "Nghiên cứu quá trình thu hồi, xác định thành phần hóa học và đánh giá khả năng ứng dụng vào thực phẩm của dầu và bột sau khi tách dầu từ hạt cây Sacha Inchi trồng ở Việt Nam", CNĐT: Phan Thế Duy</v>
      </c>
    </row>
    <row r="493" spans="1:9" ht="157.5" x14ac:dyDescent="0.25">
      <c r="A493" s="32">
        <v>13</v>
      </c>
      <c r="B493" s="37" t="s">
        <v>2733</v>
      </c>
      <c r="C493" s="3" t="str">
        <f>PTDuy!B20</f>
        <v>Đánh giá ảnh hưởng của điều kiện thu hồi dầu từ nhân hạt Sacha inchi (Sachi) bằng phương pháp cơ học đến khả năng kháng oxy hóa</v>
      </c>
      <c r="D493" s="32">
        <f>PTDuy!C20</f>
        <v>1</v>
      </c>
      <c r="E493" s="19" t="str">
        <f>PTDuy!D20</f>
        <v>Xác định được các điều kiện ảnh hưởng đến khả năng kháng oxy hóa của dầu nhân hạt Sacha inchi (Sachi) bằng phương pháp cơ học</v>
      </c>
      <c r="F493" s="3" t="str">
        <f>PTDuy!G20</f>
        <v>Đặng Huỳnh Thanh Thảo</v>
      </c>
      <c r="G493" s="32">
        <f>PTDuy!H20</f>
        <v>2005170548</v>
      </c>
      <c r="H493" s="32" t="str">
        <f>PTDuy!I20</f>
        <v>08DHTP3</v>
      </c>
      <c r="I493" s="32" t="str">
        <f>PTDuy!J20</f>
        <v>1
Thành viên đề tài NCKH cấp Trường 2020-2021: "Nghiên cứu quá trình thu hồi, xác định thành phần hóa học và đánh giá khả năng ứng dụng vào thực phẩm của dầu và bột sau khi tách dầu từ hạt cây Sacha Inchi trồng ở Việt Nam", CNĐT: Phan Thế Duy</v>
      </c>
    </row>
    <row r="494" spans="1:9" ht="35.25" customHeight="1" x14ac:dyDescent="0.25">
      <c r="A494" s="32">
        <v>14</v>
      </c>
      <c r="B494" s="37" t="s">
        <v>2734</v>
      </c>
      <c r="C494" s="3" t="str">
        <f>PTDuy!B21</f>
        <v>Nghiên cứu quy trình sản xuất bánh snack từ bột hạt Sacha inchi sau ép</v>
      </c>
      <c r="D494" s="32">
        <f>PTDuy!C21</f>
        <v>2</v>
      </c>
      <c r="E494" s="19" t="str">
        <f>PTDuy!D21</f>
        <v>Xây dựng quy trình sản xuất bánh snack từ bột hạt Sachi sau khi thu hồi dầu</v>
      </c>
      <c r="F494" s="3" t="str">
        <f>PTDuy!G21</f>
        <v>Bùi Thị Nhơn</v>
      </c>
      <c r="G494" s="32">
        <f>PTDuy!H21</f>
        <v>2005170495</v>
      </c>
      <c r="H494" s="32" t="str">
        <f>PTDuy!I21</f>
        <v>08DHTP3</v>
      </c>
      <c r="I494" s="3"/>
    </row>
    <row r="495" spans="1:9" ht="59.25" customHeight="1" x14ac:dyDescent="0.25">
      <c r="A495" s="32">
        <v>15</v>
      </c>
      <c r="B495" s="37" t="s">
        <v>2735</v>
      </c>
      <c r="C495" s="3" t="str">
        <f>PTDuy!B22</f>
        <v>Khảo sát quá trình trích ly polyphenol từ quả vỏ chanh dây và đánh giá khả năng kháng oxi hóa</v>
      </c>
      <c r="D495" s="32">
        <f>PTDuy!C22</f>
        <v>1</v>
      </c>
      <c r="E495" s="19" t="str">
        <f>PTDuy!D22</f>
        <v>Xác định được các điều kiện trích ly polyphenol từ vỏ chanh dây và đáng giá khả năng kháng oxi hóa của polyphenol thu được</v>
      </c>
      <c r="F495" s="3" t="str">
        <f>PTDuy!G22</f>
        <v>Trần Cẩm Tiên</v>
      </c>
      <c r="G495" s="32" t="str">
        <f>PTDuy!H22</f>
        <v>2005170579</v>
      </c>
      <c r="H495" s="32" t="str">
        <f>PTDuy!I22</f>
        <v>08DHT4</v>
      </c>
      <c r="I495" s="3"/>
    </row>
    <row r="496" spans="1:9" ht="69.75" customHeight="1" x14ac:dyDescent="0.25">
      <c r="A496" s="32">
        <v>16</v>
      </c>
      <c r="B496" s="37" t="s">
        <v>2689</v>
      </c>
      <c r="C496" s="3" t="str">
        <f>PTDuy!B22</f>
        <v>Khảo sát quá trình trích ly polyphenol từ quả vỏ chanh dây và đánh giá khả năng kháng oxi hóa</v>
      </c>
      <c r="D496" s="32">
        <f>PTDuy!C22</f>
        <v>1</v>
      </c>
      <c r="E496" s="19" t="str">
        <f>PTDuy!D22</f>
        <v>Xác định được các điều kiện trích ly polyphenol từ vỏ chanh dây và đáng giá khả năng kháng oxi hóa của polyphenol thu được</v>
      </c>
      <c r="F496" s="3" t="str">
        <f>PTDuy!G23</f>
        <v>Nguyễn Thị San</v>
      </c>
      <c r="G496" s="32" t="str">
        <f>PTDuy!H23</f>
        <v>2005170155</v>
      </c>
      <c r="H496" s="32" t="str">
        <f>PTDuy!I23</f>
        <v>08DHT6</v>
      </c>
      <c r="I496" s="3"/>
    </row>
    <row r="497" spans="1:13" ht="31.5" x14ac:dyDescent="0.25">
      <c r="A497" s="32">
        <v>17</v>
      </c>
      <c r="B497" s="37" t="s">
        <v>2736</v>
      </c>
      <c r="C497" s="3" t="str">
        <f>PTDuy!B24</f>
        <v>Nghiên cứu quy trình sản xuất hạt Sacha inchi rang tẩm gia vị</v>
      </c>
      <c r="D497" s="32">
        <f>PTDuy!C24</f>
        <v>2</v>
      </c>
      <c r="E497" s="19" t="str">
        <f>PTDuy!D24</f>
        <v>Xây dựng quy trình sản xuất hạt Sacha Inchi rang tẩm gia vị</v>
      </c>
      <c r="F497" s="3" t="str">
        <f>PTDuy!G24</f>
        <v>Trần Thị Thúy Diễm</v>
      </c>
      <c r="G497" s="32">
        <f>PTDuy!H24</f>
        <v>2005170327</v>
      </c>
      <c r="H497" s="32" t="str">
        <f>PTDuy!I24</f>
        <v>08DHTP5</v>
      </c>
      <c r="I497" s="3"/>
    </row>
    <row r="498" spans="1:13" ht="30.75" customHeight="1" x14ac:dyDescent="0.25">
      <c r="A498" s="32">
        <v>18</v>
      </c>
      <c r="B498" s="37" t="s">
        <v>2737</v>
      </c>
      <c r="C498" s="3" t="str">
        <f>PTDuy!B25</f>
        <v>Nghiên cứu quy trình sản xuất bơ hạt Sacha inchi</v>
      </c>
      <c r="D498" s="32">
        <f>PTDuy!C25</f>
        <v>2</v>
      </c>
      <c r="E498" s="19" t="str">
        <f>PTDuy!D25</f>
        <v>Xây dựng quy trình sản xuất bơ hạt Sacha Inchi</v>
      </c>
      <c r="F498" s="3" t="str">
        <f>PTDuy!G25</f>
        <v>Đỗ Thị Huỳnh Như</v>
      </c>
      <c r="G498" s="32">
        <f>PTDuy!H25</f>
        <v>2005170497</v>
      </c>
      <c r="H498" s="32" t="str">
        <f>PTDuy!I25</f>
        <v>08DHTP5</v>
      </c>
      <c r="I498" s="3"/>
    </row>
    <row r="499" spans="1:13" ht="38.25" customHeight="1" x14ac:dyDescent="0.25">
      <c r="A499" s="32">
        <v>19</v>
      </c>
      <c r="B499" s="37" t="s">
        <v>2738</v>
      </c>
      <c r="C499" s="3" t="str">
        <f>PTDuy!B26</f>
        <v>Nghiên cứu quy trình sản xuất bánh mì có bổ sung hạt Sacha inchi</v>
      </c>
      <c r="D499" s="32">
        <f>PTDuy!C26</f>
        <v>2</v>
      </c>
      <c r="E499" s="19" t="str">
        <f>PTDuy!D26</f>
        <v>Xây dựng quy trình sản xuất bánh mì có bổ sung hạt Sacha Inchi</v>
      </c>
      <c r="F499" s="3" t="str">
        <f>PTDuy!G26</f>
        <v>Trần Thị Mỹ Trân</v>
      </c>
      <c r="G499" s="32">
        <f>PTDuy!H26</f>
        <v>2005170952</v>
      </c>
      <c r="H499" s="32" t="str">
        <f>PTDuy!I26</f>
        <v>08DHTP5</v>
      </c>
      <c r="I499" s="3"/>
    </row>
    <row r="500" spans="1:13" ht="34.5" customHeight="1" x14ac:dyDescent="0.25">
      <c r="A500" s="32">
        <v>20</v>
      </c>
      <c r="B500" s="37" t="s">
        <v>2739</v>
      </c>
      <c r="C500" s="3" t="str">
        <f>PTDuy!B27</f>
        <v>Phát triển sản phẩm bánh quy có bổ sung bột từ hạt mít</v>
      </c>
      <c r="D500" s="32">
        <f>PTDuy!C27</f>
        <v>2</v>
      </c>
      <c r="E500" s="19" t="str">
        <f>PTDuy!D27</f>
        <v>Xây dựng quy trình sản xuất bánh quy có bổ sung bột từ hạt mít</v>
      </c>
      <c r="F500" s="3" t="str">
        <f>PTDuy!G27</f>
        <v>Phạm Thị Minh Tú</v>
      </c>
      <c r="G500" s="32" t="str">
        <f>PTDuy!H27</f>
        <v>2005170202</v>
      </c>
      <c r="H500" s="32" t="str">
        <f>PTDuy!I27</f>
        <v>08DHTP5</v>
      </c>
      <c r="I500" s="3"/>
    </row>
    <row r="501" spans="1:13" ht="24.75" customHeight="1" x14ac:dyDescent="0.25">
      <c r="A501" s="32">
        <v>21</v>
      </c>
      <c r="B501" s="37" t="s">
        <v>2740</v>
      </c>
      <c r="C501" s="3" t="str">
        <f>PTDuy!B28</f>
        <v>Phát triển sản phẩm hạt mít rang bơ</v>
      </c>
      <c r="D501" s="32">
        <f>PTDuy!C28</f>
        <v>2</v>
      </c>
      <c r="E501" s="19" t="str">
        <f>PTDuy!D28</f>
        <v>Xây dựng quy trình sản xuất hạt mít rang bơ</v>
      </c>
      <c r="F501" s="3" t="str">
        <f>PTDuy!G28</f>
        <v>Lê Phạm Minh Thư</v>
      </c>
      <c r="G501" s="32" t="str">
        <f>PTDuy!H28</f>
        <v>2005170176</v>
      </c>
      <c r="H501" s="32" t="str">
        <f>PTDuy!I28</f>
        <v>08DHTP5</v>
      </c>
      <c r="I501" s="3"/>
    </row>
    <row r="502" spans="1:13" ht="63" x14ac:dyDescent="0.25">
      <c r="A502" s="32">
        <v>22</v>
      </c>
      <c r="B502" s="37" t="s">
        <v>2741</v>
      </c>
      <c r="C502" s="3" t="str">
        <f>PTDuy!B29</f>
        <v>Nghiên cứu ảnh hưởng của phương pháp trích ly có hỗ trợ của enzyme cellulase đến hàm lượng và hoạt tính chống oxy hóa của các hợp chất polyphenol trong vỏ chuối xiêm (Pisang awak)</v>
      </c>
      <c r="D502" s="32">
        <f>PTDuy!C29</f>
        <v>1</v>
      </c>
      <c r="E502" s="19" t="str">
        <f>PTDuy!D29</f>
        <v>Đánh giá ảnh hưởng của phương pháp trích ly có hỗ trợ của enzyme cellulase đến hàm lượng và hoạt tính chống oxy hóa của các hợp chất polyphenol trong vỏ chuối xiêm (Pisang awak)</v>
      </c>
      <c r="F502" s="3" t="str">
        <f>PTDuy!G29</f>
        <v>Huỳnh Thị Hồng Gấm</v>
      </c>
      <c r="G502" s="32">
        <f>PTDuy!H29</f>
        <v>2005170344</v>
      </c>
      <c r="H502" s="32" t="str">
        <f>PTDuy!I29</f>
        <v>08DHTP4</v>
      </c>
      <c r="I502" s="3"/>
    </row>
    <row r="503" spans="1:13" ht="63" x14ac:dyDescent="0.25">
      <c r="A503" s="32">
        <v>23</v>
      </c>
      <c r="B503" s="37" t="s">
        <v>2742</v>
      </c>
      <c r="C503" s="3" t="str">
        <f>PTDuy!B30</f>
        <v>Nghiên cứu ảnh hưởng của phương pháp trích ly có hỗ trợ vi sóng đến hàm lượng và hoạt tính chống oxy hóa của các hợp chất polyphenol trong vỏ chuối xiêm (Pisang awak)</v>
      </c>
      <c r="D503" s="32">
        <f>PTDuy!C30</f>
        <v>1</v>
      </c>
      <c r="E503" s="19" t="str">
        <f>PTDuy!D30</f>
        <v>Đánh giá ảnh hưởng của phương pháp trích ly có hỗ trợ vi sóng đến hàm lượng và hoạt tính chống oxy hóa của các hợp chất polyphenol trong vỏ chuối xiêm (Pisang awak)</v>
      </c>
      <c r="F503" s="3" t="str">
        <f>PTDuy!G30</f>
        <v>Nguyễn Thị Ánh Ngọc</v>
      </c>
      <c r="G503" s="32">
        <f>PTDuy!H30</f>
        <v>2005170910</v>
      </c>
      <c r="H503" s="32" t="str">
        <f>PTDuy!I30</f>
        <v>08DHTP4</v>
      </c>
      <c r="I503" s="3"/>
    </row>
    <row r="504" spans="1:13" ht="63" x14ac:dyDescent="0.25">
      <c r="A504" s="32">
        <v>24</v>
      </c>
      <c r="B504" s="37" t="s">
        <v>2743</v>
      </c>
      <c r="C504" s="3" t="str">
        <f>PTDuy!B31</f>
        <v>Nghiên cứu ảnh hưởng của phương pháp trích ly ngâm chiết có hỗ trợ khuấy đến hàm lượng và hoạt tính chống oxy hóa của các hợp chất polyphenol trong vỏ chuối xiêm (Pisang awak)</v>
      </c>
      <c r="D504" s="32">
        <f>PTDuy!C31</f>
        <v>1</v>
      </c>
      <c r="E504" s="19" t="str">
        <f>PTDuy!D31</f>
        <v>Đánh giá ảnh hưởng của phương pháp trích ly ngâm chiết có hỗ trợ khuấy đến hàm lượng và hoạt tính chống oxy hóa của các hợp chất polyphenol trong vỏ chuối xiêm (Pisang awak)</v>
      </c>
      <c r="F504" s="3" t="str">
        <f>PTDuy!G31</f>
        <v>Trần Đỗ Mai Hồng</v>
      </c>
      <c r="G504" s="32">
        <f>PTDuy!H31</f>
        <v>2005170375</v>
      </c>
      <c r="H504" s="32" t="str">
        <f>PTDuy!I31</f>
        <v>08DHTP4</v>
      </c>
      <c r="I504" s="3"/>
    </row>
    <row r="505" spans="1:13" ht="63" x14ac:dyDescent="0.25">
      <c r="A505" s="32">
        <v>25</v>
      </c>
      <c r="B505" s="37" t="s">
        <v>2744</v>
      </c>
      <c r="C505" s="3" t="str">
        <f>PTDuy!B32</f>
        <v>Nghiên cứu ảnh hưởng của phương pháp trích ly có hỗ trợ siêu âm đến hàm lượng và hoạt tính chống oxy hóa của các hợp chất polyphenol trong vỏ chuối xiêm (Pisang awak)</v>
      </c>
      <c r="D505" s="32">
        <f>PTDuy!C32</f>
        <v>1</v>
      </c>
      <c r="E505" s="19" t="str">
        <f>PTDuy!D32</f>
        <v>Đánh giá ảnh hưởng của phương pháp trích ly có hỗ trợ siêu âm đến hàm lượng và hoạt tính chống oxy hóa của các hợp chất polyphenol trong vỏ chuối xiêm (Pisang awak)</v>
      </c>
      <c r="F505" s="3" t="str">
        <f>PTDuy!G32</f>
        <v>Nguyễn Thị Hương</v>
      </c>
      <c r="G505" s="32">
        <f>PTDuy!H32</f>
        <v>2005170382</v>
      </c>
      <c r="H505" s="32" t="str">
        <f>PTDuy!I32</f>
        <v>08DHTP4</v>
      </c>
      <c r="I505" s="3"/>
    </row>
    <row r="506" spans="1:13" ht="63" x14ac:dyDescent="0.25">
      <c r="A506" s="32">
        <v>26</v>
      </c>
      <c r="B506" s="37" t="s">
        <v>2447</v>
      </c>
      <c r="C506" s="3" t="str">
        <f>PTDuy!B33</f>
        <v>Nghiên cứu trích ly polyphenol bằng phương pháp trích ly có hỗ trợ siêu âm từ lá cây Sacha Inchi và đánh giá độ kháng oxi hóa</v>
      </c>
      <c r="D506" s="32">
        <f>PTDuy!C33</f>
        <v>1</v>
      </c>
      <c r="E506" s="19" t="str">
        <f>PTDuy!D33</f>
        <v>Xác định các thông số cần thiết cho quá trình trích ly polyphenol từ lá Sachi với sự hỗ trợ của siêu âm và sự ảnh hưởng của phương pháp đến độ kháng oxy hóa</v>
      </c>
      <c r="F506" s="3" t="str">
        <f>PTDuy!G33</f>
        <v>Huỳnh Phan Nhã Trúc</v>
      </c>
      <c r="G506" s="32">
        <f>PTDuy!H33</f>
        <v>2005170947</v>
      </c>
      <c r="H506" s="32" t="str">
        <f>PTDuy!I33</f>
        <v>08DHTP3</v>
      </c>
      <c r="I506" s="3"/>
    </row>
    <row r="507" spans="1:13" ht="63" x14ac:dyDescent="0.25">
      <c r="A507" s="32">
        <v>27</v>
      </c>
      <c r="B507" s="37" t="s">
        <v>2745</v>
      </c>
      <c r="C507" s="3" t="str">
        <f>PTDuy!B34</f>
        <v>Nghiên cứu trích ly polyphenol từ lá cây Sacha Inchi và đánh giá độ kháng oxi hóa</v>
      </c>
      <c r="D507" s="32">
        <f>PTDuy!C34</f>
        <v>1</v>
      </c>
      <c r="E507" s="19" t="str">
        <f>PTDuy!D34</f>
        <v>Xác định các hệ số động học cho quá trình trích ly Polyphenol từ lá Sachi với sự hỗ trợ của enzyme cellulase và sự ảnh hưởng của phương pháp đến độ kháng oxy hóa</v>
      </c>
      <c r="F507" s="3" t="str">
        <f>PTDuy!G34</f>
        <v>Phạm Thị Yến Nhung</v>
      </c>
      <c r="G507" s="32">
        <f>PTDuy!H34</f>
        <v>2005170504</v>
      </c>
      <c r="H507" s="32" t="str">
        <f>PTDuy!I34</f>
        <v>08DHTP5</v>
      </c>
      <c r="I507" s="3"/>
    </row>
    <row r="508" spans="1:13" ht="63" x14ac:dyDescent="0.25">
      <c r="A508" s="32">
        <v>28</v>
      </c>
      <c r="B508" s="37" t="s">
        <v>2746</v>
      </c>
      <c r="C508" s="3" t="str">
        <f>PTDuy!B35</f>
        <v>Nghiên cứu trích ly polyphenol từ lá cây Sacha Inchi bằng phương pháp ngâm chiết và đánh giá độ kháng oxi hóa</v>
      </c>
      <c r="D508" s="32">
        <f>PTDuy!C35</f>
        <v>1</v>
      </c>
      <c r="E508" s="19" t="str">
        <f>PTDuy!D35</f>
        <v>Xác định các cần thiết cho quá trình trích ly polyphenol từ lá Sachi bằng phương pháp ngâm chiết với dung môi và sự ảnh hưởng của phương pháp đến độ kháng oxy hóa</v>
      </c>
      <c r="F508" s="3" t="str">
        <f>PTDuy!G35</f>
        <v>Âu Thị Thanh Phụng</v>
      </c>
      <c r="G508" s="32">
        <f>PTDuy!H35</f>
        <v>2005170965</v>
      </c>
      <c r="H508" s="32" t="str">
        <f>PTDuy!I35</f>
        <v>08DHTP5</v>
      </c>
      <c r="I508" s="3"/>
    </row>
    <row r="509" spans="1:13" ht="45.75" customHeight="1" x14ac:dyDescent="0.25">
      <c r="A509" s="130">
        <v>37</v>
      </c>
      <c r="B509" s="37" t="s">
        <v>2747</v>
      </c>
      <c r="C509" s="3" t="str">
        <f>PTDuy!B44</f>
        <v>Nghiên cứu quy trình sản xuất kẹo mềm nhân hạt Sachi</v>
      </c>
      <c r="D509" s="32">
        <f>PTDuy!C44</f>
        <v>2</v>
      </c>
      <c r="E509" s="19" t="str">
        <f>PTDuy!D44</f>
        <v>Xây dựng quy trình sản xuất kẹo mềm nhân hạt Sachi</v>
      </c>
      <c r="F509" s="39" t="str">
        <f>PTDuy!G44</f>
        <v>Đào Thị Diễm Thương</v>
      </c>
      <c r="G509" s="2">
        <f>PTDuy!H44</f>
        <v>2005170577</v>
      </c>
      <c r="H509" s="2" t="str">
        <f>PTDuy!I44</f>
        <v>08DHTP2</v>
      </c>
      <c r="I509" s="3"/>
      <c r="L509">
        <v>64</v>
      </c>
      <c r="M509">
        <v>7</v>
      </c>
    </row>
    <row r="510" spans="1:13" x14ac:dyDescent="0.25">
      <c r="L510">
        <v>49</v>
      </c>
      <c r="M510">
        <v>8</v>
      </c>
    </row>
    <row r="511" spans="1:13" x14ac:dyDescent="0.25">
      <c r="L511">
        <v>52</v>
      </c>
      <c r="M511">
        <v>5</v>
      </c>
    </row>
    <row r="512" spans="1:13" x14ac:dyDescent="0.25">
      <c r="L512">
        <v>68</v>
      </c>
      <c r="M512">
        <v>1</v>
      </c>
    </row>
    <row r="513" spans="12:13" x14ac:dyDescent="0.25">
      <c r="L513">
        <v>62</v>
      </c>
      <c r="M513">
        <v>27</v>
      </c>
    </row>
    <row r="514" spans="12:13" x14ac:dyDescent="0.25">
      <c r="L514">
        <v>44</v>
      </c>
      <c r="M514">
        <v>18</v>
      </c>
    </row>
    <row r="515" spans="12:13" x14ac:dyDescent="0.25">
      <c r="L515">
        <v>48</v>
      </c>
      <c r="M515">
        <v>14</v>
      </c>
    </row>
    <row r="516" spans="12:13" x14ac:dyDescent="0.25">
      <c r="L516" s="335">
        <v>543</v>
      </c>
      <c r="M516">
        <v>22</v>
      </c>
    </row>
    <row r="517" spans="12:13" x14ac:dyDescent="0.25">
      <c r="M517">
        <v>2</v>
      </c>
    </row>
    <row r="518" spans="12:13" x14ac:dyDescent="0.25">
      <c r="M518">
        <v>6</v>
      </c>
    </row>
    <row r="519" spans="12:13" x14ac:dyDescent="0.25">
      <c r="M519">
        <v>8</v>
      </c>
    </row>
    <row r="520" spans="12:13" x14ac:dyDescent="0.25">
      <c r="M520">
        <v>27</v>
      </c>
    </row>
    <row r="521" spans="12:13" x14ac:dyDescent="0.25">
      <c r="M521">
        <v>77</v>
      </c>
    </row>
    <row r="522" spans="12:13" x14ac:dyDescent="0.25">
      <c r="M522">
        <v>14</v>
      </c>
    </row>
    <row r="523" spans="12:13" x14ac:dyDescent="0.25">
      <c r="M523">
        <v>14</v>
      </c>
    </row>
    <row r="524" spans="12:13" x14ac:dyDescent="0.25">
      <c r="M524">
        <v>19</v>
      </c>
    </row>
    <row r="525" spans="12:13" x14ac:dyDescent="0.25">
      <c r="M525">
        <v>6</v>
      </c>
    </row>
    <row r="526" spans="12:13" x14ac:dyDescent="0.25">
      <c r="M526">
        <v>17</v>
      </c>
    </row>
    <row r="527" spans="12:13" x14ac:dyDescent="0.25">
      <c r="M527">
        <v>26</v>
      </c>
    </row>
    <row r="528" spans="12:13" x14ac:dyDescent="0.25">
      <c r="M528">
        <v>9</v>
      </c>
    </row>
    <row r="529" spans="13:13" x14ac:dyDescent="0.25">
      <c r="M529">
        <v>5</v>
      </c>
    </row>
    <row r="530" spans="13:13" x14ac:dyDescent="0.25">
      <c r="M530">
        <v>2</v>
      </c>
    </row>
    <row r="531" spans="13:13" x14ac:dyDescent="0.25">
      <c r="M531">
        <v>5</v>
      </c>
    </row>
    <row r="532" spans="13:13" x14ac:dyDescent="0.25">
      <c r="M532">
        <v>2</v>
      </c>
    </row>
    <row r="533" spans="13:13" x14ac:dyDescent="0.25">
      <c r="M533">
        <v>33</v>
      </c>
    </row>
    <row r="534" spans="13:13" x14ac:dyDescent="0.25">
      <c r="M534">
        <v>2</v>
      </c>
    </row>
    <row r="535" spans="13:13" x14ac:dyDescent="0.25">
      <c r="M535">
        <v>37</v>
      </c>
    </row>
    <row r="536" spans="13:13" x14ac:dyDescent="0.25">
      <c r="M536" s="335">
        <v>481</v>
      </c>
    </row>
  </sheetData>
  <autoFilter ref="A6:I509"/>
  <mergeCells count="34">
    <mergeCell ref="A83:I83"/>
    <mergeCell ref="A377:I377"/>
    <mergeCell ref="A387:I387"/>
    <mergeCell ref="A309:I309"/>
    <mergeCell ref="A185:I185"/>
    <mergeCell ref="A162:I162"/>
    <mergeCell ref="A92:I92"/>
    <mergeCell ref="A98:I98"/>
    <mergeCell ref="A100:I100"/>
    <mergeCell ref="A128:I128"/>
    <mergeCell ref="A147:I147"/>
    <mergeCell ref="A188:I188"/>
    <mergeCell ref="A75:I75"/>
    <mergeCell ref="A1:D1"/>
    <mergeCell ref="A2:D2"/>
    <mergeCell ref="A4:I4"/>
    <mergeCell ref="A7:I7"/>
    <mergeCell ref="A28:I28"/>
    <mergeCell ref="A43:I43"/>
    <mergeCell ref="A440:I440"/>
    <mergeCell ref="A443:I443"/>
    <mergeCell ref="A477:I477"/>
    <mergeCell ref="A480:I480"/>
    <mergeCell ref="A195:I195"/>
    <mergeCell ref="A204:I204"/>
    <mergeCell ref="A232:I232"/>
    <mergeCell ref="A422:I422"/>
    <mergeCell ref="A395:I395"/>
    <mergeCell ref="A324:I324"/>
    <mergeCell ref="A339:I339"/>
    <mergeCell ref="A359:I359"/>
    <mergeCell ref="A437:I437"/>
    <mergeCell ref="A428:I428"/>
    <mergeCell ref="A431:I431"/>
  </mergeCells>
  <hyperlinks>
    <hyperlink ref="A422:I422" location="PVHung!A1" display="GVHD: PHAN VĨNH HƯNG"/>
    <hyperlink ref="A395:I395" location="MXHoa!A1" display="GVHD: MẠC XUÂN HÒA"/>
    <hyperlink ref="A377:I377" location="DTLNhi!A1" display="GVHD: ĐỖ THỊ LAN NHI"/>
    <hyperlink ref="A431:I431" location="NDATriet!A1" display="GVHD: NGÔ DUY ANH TRIẾT"/>
    <hyperlink ref="A7:I7" location="PTHLien!A1" display="GVHD: PHAN THỊ HỒNG LIÊN"/>
    <hyperlink ref="A428:I428" location="NTTDuong!A1" display="GVHD: NGUYỄN THỊ THÙY DƯƠNG"/>
    <hyperlink ref="A28:I28" location="PTTDuong!A1" display="GVHD: PHẠM THỊ THÙY DƯƠNG"/>
    <hyperlink ref="A43:I43" location="DVLong!A1" display="GVHD: ĐỖ VĨNH LONG"/>
    <hyperlink ref="A437:I437" location="NDTNNguyen!A1" display="GVHD: NGUYỄN ĐÌNH THỊ NHƯ NGUYỆN"/>
    <hyperlink ref="A440:I440" location="NPKHoa!A1" display="GVHD: NGUYỄN PHAN KHÁNH HÒA"/>
    <hyperlink ref="A480:I480" location="PTDuy!A1" display="GVHD: PHAN THẾ DUY"/>
    <hyperlink ref="A75:I75" location="TDDuy!A1" display="GVHD: TRẦN ĐỨC DUY"/>
    <hyperlink ref="A83:I83" location="LMDong!A1" display="GVHD: LIÊU MỸ ĐÔNG"/>
    <hyperlink ref="A92:I92" location="LDDung!A1" display="GVHD: LÊ DOÃN DŨNG"/>
    <hyperlink ref="A98:I98" location="BVHoai!A1" display="GVHD: BÙI VĂN HOÀI"/>
    <hyperlink ref="A100:I100" location="HTNNhon1!A1" display="GVHD: HOÀNG THỊ NGỌC NHƠN"/>
    <hyperlink ref="A128:I128" location="NHAnh!A1" display="GVHD: NGUYỄN HOÀNG ANH"/>
    <hyperlink ref="A147:I147" location="NTTHuyen!A1" display="GVHD: NGUYỄN THỊ THU HUYỀN"/>
    <hyperlink ref="A162:I162" location="DTYen!A1" display="GVHD: ĐẶNG THỊ YẾN"/>
    <hyperlink ref="A185:I185" location="NLAMinh!A1" display="GVHD: NGUYỄN LÊ ÁNH MINH"/>
    <hyperlink ref="A188:I188" location="DMNPhuong!A1" display="GVHD: ĐỖ MAI NGUYÊN PHƯƠNG"/>
    <hyperlink ref="A195:I195" location="TTHCam!A1" display="GVHD: TRẦN THỊ HỒNG CẨM"/>
    <hyperlink ref="A204:I204" location="NTHHoa!A1" display="GVHD: NGUYỄN THỊ HẢI HÒA"/>
    <hyperlink ref="A232:I232" location="TCHai!A1" display="GVHD: TRẦN CHÍ HẢI"/>
    <hyperlink ref="A309:I309" location="NTQNhu!A1" display="GVHD: NGUYỄN THỊ QUỲNH NHƯ"/>
    <hyperlink ref="A324:I324" location="PVThinh!A1" display="GVHD: PHẠM VĂN THỊNH"/>
    <hyperlink ref="A339:I339" location="HTTQuynh!A1" display="GVHD: HOÀNG THỊ TRÚC QUỲNH"/>
    <hyperlink ref="A359:I359" location="TTCPhuong!A1" display="GVHD: TRẦN THỊ CÚC PHƯƠNG"/>
    <hyperlink ref="A387:I387" location="HTTNga!A1" display="GVHD: HÀ THỊ THANH NGA"/>
    <hyperlink ref="A443:I443" location="TQThang!A1" display="GVHD: TRẦN QUYẾT THẮNG"/>
    <hyperlink ref="A477:I477" location="NTNThuy!A1" display="GVHD: NGUYỄN THỊ NGỌC THÚY"/>
  </hyperlinks>
  <pageMargins left="0.7" right="0.7" top="0.75" bottom="0.75" header="0.3" footer="0.3"/>
  <pageSetup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9" zoomScale="70" zoomScaleNormal="70" workbookViewId="0">
      <selection activeCell="G9" sqref="G9"/>
    </sheetView>
  </sheetViews>
  <sheetFormatPr defaultRowHeight="12.75" x14ac:dyDescent="0.2"/>
  <cols>
    <col min="1" max="1" width="9.140625" style="210"/>
    <col min="2" max="2" width="35" style="210" customWidth="1"/>
    <col min="3" max="3" width="10.42578125" style="210" bestFit="1" customWidth="1"/>
    <col min="4" max="4" width="30" style="210" customWidth="1"/>
    <col min="5" max="5" width="52" style="210" customWidth="1"/>
    <col min="6" max="6" width="26" style="210" bestFit="1" customWidth="1"/>
    <col min="7" max="7" width="23" style="210" customWidth="1"/>
    <col min="8" max="8" width="14.85546875" style="210" customWidth="1"/>
    <col min="9" max="9" width="10.5703125" style="210" customWidth="1"/>
    <col min="10" max="10" width="14.140625" style="210" bestFit="1" customWidth="1"/>
    <col min="11" max="16384" width="9.140625" style="210"/>
  </cols>
  <sheetData>
    <row r="1" spans="1:10" ht="16.5" x14ac:dyDescent="0.25">
      <c r="A1" s="559" t="s">
        <v>0</v>
      </c>
      <c r="B1" s="559"/>
      <c r="C1" s="559"/>
      <c r="D1" s="559"/>
      <c r="E1" s="559"/>
      <c r="F1" s="206"/>
      <c r="G1" s="207"/>
      <c r="H1" s="208"/>
      <c r="I1" s="208"/>
      <c r="J1" s="209"/>
    </row>
    <row r="2" spans="1:10" ht="16.5" x14ac:dyDescent="0.25">
      <c r="A2" s="560" t="s">
        <v>1</v>
      </c>
      <c r="B2" s="560"/>
      <c r="C2" s="560"/>
      <c r="D2" s="560"/>
      <c r="E2" s="560"/>
      <c r="F2" s="211"/>
      <c r="G2" s="212"/>
      <c r="H2" s="213"/>
      <c r="I2" s="213"/>
      <c r="J2" s="212"/>
    </row>
    <row r="3" spans="1:10" ht="16.5" x14ac:dyDescent="0.25">
      <c r="A3" s="214"/>
      <c r="B3" s="215"/>
      <c r="C3" s="216"/>
      <c r="D3" s="215"/>
      <c r="E3" s="216"/>
      <c r="F3" s="217"/>
      <c r="G3" s="215"/>
      <c r="H3" s="214"/>
      <c r="I3" s="214"/>
      <c r="J3" s="215"/>
    </row>
    <row r="4" spans="1:10" ht="20.25" x14ac:dyDescent="0.2">
      <c r="A4" s="561" t="s">
        <v>12</v>
      </c>
      <c r="B4" s="561"/>
      <c r="C4" s="561"/>
      <c r="D4" s="561"/>
      <c r="E4" s="561"/>
      <c r="F4" s="561"/>
      <c r="G4" s="561"/>
      <c r="H4" s="561"/>
      <c r="I4" s="561"/>
      <c r="J4" s="561"/>
    </row>
    <row r="5" spans="1:10" ht="16.5" x14ac:dyDescent="0.25">
      <c r="A5" s="214"/>
      <c r="B5" s="215"/>
      <c r="C5" s="216"/>
      <c r="D5" s="215"/>
      <c r="E5" s="216"/>
      <c r="F5" s="217"/>
      <c r="G5" s="215"/>
      <c r="H5" s="214"/>
      <c r="I5" s="214"/>
      <c r="J5" s="215"/>
    </row>
    <row r="6" spans="1:10" ht="15.75" x14ac:dyDescent="0.2">
      <c r="A6" s="218" t="s">
        <v>2</v>
      </c>
      <c r="B6" s="218" t="s">
        <v>3</v>
      </c>
      <c r="C6" s="218" t="s">
        <v>10</v>
      </c>
      <c r="D6" s="218" t="s">
        <v>7</v>
      </c>
      <c r="E6" s="218" t="s">
        <v>4</v>
      </c>
      <c r="F6" s="218" t="s">
        <v>8</v>
      </c>
      <c r="G6" s="219" t="s">
        <v>13</v>
      </c>
      <c r="H6" s="220" t="s">
        <v>6</v>
      </c>
      <c r="I6" s="218" t="s">
        <v>5</v>
      </c>
      <c r="J6" s="218" t="s">
        <v>9</v>
      </c>
    </row>
    <row r="7" spans="1:10" ht="15.75" x14ac:dyDescent="0.2">
      <c r="A7" s="562" t="s">
        <v>1565</v>
      </c>
      <c r="B7" s="563"/>
      <c r="C7" s="563"/>
      <c r="D7" s="563"/>
      <c r="E7" s="563"/>
      <c r="F7" s="563"/>
      <c r="G7" s="563"/>
      <c r="H7" s="563"/>
      <c r="I7" s="563"/>
      <c r="J7" s="564"/>
    </row>
    <row r="8" spans="1:10" ht="242.25" x14ac:dyDescent="0.2">
      <c r="A8" s="221">
        <v>1</v>
      </c>
      <c r="B8" s="229" t="s">
        <v>1566</v>
      </c>
      <c r="C8" s="221">
        <v>3</v>
      </c>
      <c r="D8" s="222" t="s">
        <v>1567</v>
      </c>
      <c r="E8" s="222" t="s">
        <v>1568</v>
      </c>
      <c r="F8" s="222" t="s">
        <v>1569</v>
      </c>
      <c r="G8" s="229" t="s">
        <v>1570</v>
      </c>
      <c r="H8" s="229">
        <v>2022170311</v>
      </c>
      <c r="I8" s="400" t="s">
        <v>599</v>
      </c>
      <c r="J8" s="221"/>
    </row>
    <row r="9" spans="1:10" ht="242.25" x14ac:dyDescent="0.2">
      <c r="A9" s="221">
        <v>2</v>
      </c>
      <c r="B9" s="229" t="s">
        <v>1571</v>
      </c>
      <c r="C9" s="221">
        <v>3</v>
      </c>
      <c r="D9" s="222" t="s">
        <v>1572</v>
      </c>
      <c r="E9" s="222" t="s">
        <v>1573</v>
      </c>
      <c r="F9" s="222" t="s">
        <v>1574</v>
      </c>
      <c r="G9" s="229" t="s">
        <v>1575</v>
      </c>
      <c r="H9" s="229">
        <v>2022170259</v>
      </c>
      <c r="I9" s="400" t="s">
        <v>241</v>
      </c>
      <c r="J9" s="221"/>
    </row>
    <row r="10" spans="1:10" ht="255" x14ac:dyDescent="0.2">
      <c r="A10" s="221">
        <v>3</v>
      </c>
      <c r="B10" s="229" t="s">
        <v>1576</v>
      </c>
      <c r="C10" s="221">
        <v>3</v>
      </c>
      <c r="D10" s="222" t="s">
        <v>1577</v>
      </c>
      <c r="E10" s="222" t="s">
        <v>1578</v>
      </c>
      <c r="F10" s="222" t="s">
        <v>1579</v>
      </c>
      <c r="G10" s="229" t="s">
        <v>1580</v>
      </c>
      <c r="H10" s="229">
        <v>2022170075</v>
      </c>
      <c r="I10" s="400" t="s">
        <v>225</v>
      </c>
      <c r="J10" s="221"/>
    </row>
    <row r="11" spans="1:10" ht="255" x14ac:dyDescent="0.2">
      <c r="A11" s="221">
        <v>4</v>
      </c>
      <c r="B11" s="229" t="s">
        <v>1581</v>
      </c>
      <c r="C11" s="221">
        <v>3</v>
      </c>
      <c r="D11" s="222" t="s">
        <v>1582</v>
      </c>
      <c r="E11" s="222" t="s">
        <v>1583</v>
      </c>
      <c r="F11" s="222" t="s">
        <v>1584</v>
      </c>
      <c r="G11" s="229" t="s">
        <v>1585</v>
      </c>
      <c r="H11" s="229">
        <v>2022170294</v>
      </c>
      <c r="I11" s="400" t="s">
        <v>241</v>
      </c>
      <c r="J11" s="221"/>
    </row>
    <row r="12" spans="1:10" ht="242.25" x14ac:dyDescent="0.2">
      <c r="A12" s="221">
        <v>5</v>
      </c>
      <c r="B12" s="229" t="s">
        <v>1586</v>
      </c>
      <c r="C12" s="221">
        <v>3</v>
      </c>
      <c r="D12" s="222" t="s">
        <v>1587</v>
      </c>
      <c r="E12" s="222" t="s">
        <v>1588</v>
      </c>
      <c r="F12" s="222" t="s">
        <v>1584</v>
      </c>
      <c r="G12" s="229" t="s">
        <v>1589</v>
      </c>
      <c r="H12" s="229">
        <v>2022170106</v>
      </c>
      <c r="I12" s="400" t="s">
        <v>599</v>
      </c>
      <c r="J12" s="221"/>
    </row>
    <row r="13" spans="1:10" ht="322.5" customHeight="1" x14ac:dyDescent="0.2">
      <c r="A13" s="221">
        <v>6</v>
      </c>
      <c r="B13" s="229" t="s">
        <v>1590</v>
      </c>
      <c r="C13" s="221">
        <v>3</v>
      </c>
      <c r="D13" s="222" t="s">
        <v>1591</v>
      </c>
      <c r="E13" s="222" t="s">
        <v>1592</v>
      </c>
      <c r="F13" s="222" t="s">
        <v>1593</v>
      </c>
      <c r="G13" s="229" t="s">
        <v>1594</v>
      </c>
      <c r="H13" s="229">
        <v>2022170097</v>
      </c>
      <c r="I13" s="396" t="s">
        <v>241</v>
      </c>
      <c r="J13" s="221"/>
    </row>
    <row r="14" spans="1:10" ht="153" x14ac:dyDescent="0.2">
      <c r="A14" s="221">
        <v>7</v>
      </c>
      <c r="B14" s="229" t="s">
        <v>1595</v>
      </c>
      <c r="C14" s="221">
        <v>3</v>
      </c>
      <c r="D14" s="222" t="s">
        <v>1596</v>
      </c>
      <c r="E14" s="222" t="s">
        <v>1597</v>
      </c>
      <c r="F14" s="222" t="s">
        <v>1598</v>
      </c>
      <c r="G14" s="229" t="s">
        <v>1599</v>
      </c>
      <c r="H14" s="229">
        <v>2022160016</v>
      </c>
      <c r="I14" s="400" t="s">
        <v>2938</v>
      </c>
      <c r="J14" s="221"/>
    </row>
    <row r="15" spans="1:10" ht="409.5" x14ac:dyDescent="0.2">
      <c r="A15" s="221">
        <v>9</v>
      </c>
      <c r="B15" s="229" t="s">
        <v>1600</v>
      </c>
      <c r="C15" s="221">
        <v>3</v>
      </c>
      <c r="D15" s="222" t="s">
        <v>1600</v>
      </c>
      <c r="E15" s="222" t="s">
        <v>1601</v>
      </c>
      <c r="F15" s="222" t="s">
        <v>1602</v>
      </c>
      <c r="G15" s="421" t="s">
        <v>1603</v>
      </c>
      <c r="H15" s="229">
        <v>2022170092</v>
      </c>
      <c r="I15" s="400" t="s">
        <v>225</v>
      </c>
      <c r="J15" s="221"/>
    </row>
    <row r="16" spans="1:10" x14ac:dyDescent="0.2">
      <c r="A16" s="233"/>
      <c r="B16" s="233"/>
    </row>
    <row r="17" spans="1:2" x14ac:dyDescent="0.2">
      <c r="A17" s="233"/>
      <c r="B17" s="233"/>
    </row>
  </sheetData>
  <mergeCells count="4">
    <mergeCell ref="A1:E1"/>
    <mergeCell ref="A2:E2"/>
    <mergeCell ref="A4:J4"/>
    <mergeCell ref="A7:J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70" zoomScaleNormal="70" workbookViewId="0">
      <selection activeCell="I13" sqref="I13"/>
    </sheetView>
  </sheetViews>
  <sheetFormatPr defaultRowHeight="12.75" x14ac:dyDescent="0.2"/>
  <cols>
    <col min="1" max="1" width="9.140625" style="239"/>
    <col min="2" max="2" width="32.42578125" style="239" customWidth="1"/>
    <col min="3" max="3" width="12.28515625" style="239" customWidth="1"/>
    <col min="4" max="4" width="46.140625" style="239" customWidth="1"/>
    <col min="5" max="5" width="45" style="239" customWidth="1"/>
    <col min="6" max="6" width="26" style="239" bestFit="1" customWidth="1"/>
    <col min="7" max="7" width="26.42578125" style="239" customWidth="1"/>
    <col min="8" max="8" width="13.5703125" style="239" customWidth="1"/>
    <col min="9" max="9" width="14.5703125" style="239" customWidth="1"/>
    <col min="10" max="10" width="19.42578125" style="239" customWidth="1"/>
    <col min="11" max="16384" width="9.140625" style="239"/>
  </cols>
  <sheetData>
    <row r="1" spans="1:10" ht="16.5" x14ac:dyDescent="0.25">
      <c r="A1" s="582" t="s">
        <v>0</v>
      </c>
      <c r="B1" s="582"/>
      <c r="C1" s="582"/>
      <c r="D1" s="582"/>
      <c r="E1" s="582"/>
      <c r="F1" s="235"/>
      <c r="G1" s="236"/>
      <c r="H1" s="237"/>
      <c r="I1" s="237"/>
      <c r="J1" s="238"/>
    </row>
    <row r="2" spans="1:10" ht="16.5" x14ac:dyDescent="0.25">
      <c r="A2" s="583" t="s">
        <v>1</v>
      </c>
      <c r="B2" s="583"/>
      <c r="C2" s="583"/>
      <c r="D2" s="583"/>
      <c r="E2" s="583"/>
      <c r="F2" s="240"/>
      <c r="G2" s="241"/>
      <c r="H2" s="242"/>
      <c r="I2" s="242"/>
      <c r="J2" s="241"/>
    </row>
    <row r="3" spans="1:10" ht="16.5" x14ac:dyDescent="0.25">
      <c r="A3" s="243"/>
      <c r="B3" s="244"/>
      <c r="C3" s="245"/>
      <c r="D3" s="244"/>
      <c r="E3" s="245"/>
      <c r="F3" s="246"/>
      <c r="G3" s="244"/>
      <c r="H3" s="243"/>
      <c r="I3" s="243"/>
      <c r="J3" s="244"/>
    </row>
    <row r="4" spans="1:10" ht="20.25" x14ac:dyDescent="0.2">
      <c r="A4" s="584" t="s">
        <v>12</v>
      </c>
      <c r="B4" s="584"/>
      <c r="C4" s="584"/>
      <c r="D4" s="584"/>
      <c r="E4" s="584"/>
      <c r="F4" s="584"/>
      <c r="G4" s="584"/>
      <c r="H4" s="584"/>
      <c r="I4" s="584"/>
      <c r="J4" s="584"/>
    </row>
    <row r="5" spans="1:10" ht="18.75" x14ac:dyDescent="0.25">
      <c r="A5" s="243"/>
      <c r="B5" s="346" t="s">
        <v>2260</v>
      </c>
      <c r="C5" s="245"/>
      <c r="D5" s="244"/>
      <c r="E5" s="245"/>
      <c r="F5" s="246"/>
      <c r="G5" s="244"/>
      <c r="H5" s="243"/>
      <c r="I5" s="243"/>
      <c r="J5" s="244"/>
    </row>
    <row r="6" spans="1:10" ht="15.75" x14ac:dyDescent="0.2">
      <c r="A6" s="247" t="s">
        <v>2</v>
      </c>
      <c r="B6" s="247" t="s">
        <v>3</v>
      </c>
      <c r="C6" s="247" t="s">
        <v>10</v>
      </c>
      <c r="D6" s="247" t="s">
        <v>7</v>
      </c>
      <c r="E6" s="247" t="s">
        <v>4</v>
      </c>
      <c r="F6" s="247" t="s">
        <v>8</v>
      </c>
      <c r="G6" s="248" t="s">
        <v>13</v>
      </c>
      <c r="H6" s="249" t="s">
        <v>6</v>
      </c>
      <c r="I6" s="247" t="s">
        <v>5</v>
      </c>
      <c r="J6" s="247" t="s">
        <v>9</v>
      </c>
    </row>
    <row r="7" spans="1:10" ht="15.75" x14ac:dyDescent="0.2">
      <c r="A7" s="254" t="s">
        <v>1604</v>
      </c>
      <c r="B7" s="255"/>
      <c r="C7" s="255"/>
      <c r="D7" s="255"/>
      <c r="E7" s="255"/>
      <c r="F7" s="255"/>
      <c r="G7" s="255"/>
      <c r="H7" s="255"/>
      <c r="I7" s="255"/>
      <c r="J7" s="256"/>
    </row>
    <row r="8" spans="1:10" ht="126" x14ac:dyDescent="0.25">
      <c r="A8" s="250">
        <v>1</v>
      </c>
      <c r="B8" s="251" t="s">
        <v>1605</v>
      </c>
      <c r="C8" s="250">
        <v>2</v>
      </c>
      <c r="D8" s="251" t="s">
        <v>1606</v>
      </c>
      <c r="E8" s="251" t="s">
        <v>1607</v>
      </c>
      <c r="F8" s="251" t="s">
        <v>1608</v>
      </c>
      <c r="G8" s="251" t="s">
        <v>1609</v>
      </c>
      <c r="H8" s="252" t="s">
        <v>1610</v>
      </c>
      <c r="I8" s="403" t="s">
        <v>199</v>
      </c>
      <c r="J8" s="253"/>
    </row>
    <row r="9" spans="1:10" ht="141.75" customHeight="1" x14ac:dyDescent="0.25">
      <c r="A9" s="250">
        <v>2</v>
      </c>
      <c r="B9" s="251" t="s">
        <v>1611</v>
      </c>
      <c r="C9" s="250">
        <v>2</v>
      </c>
      <c r="D9" s="251" t="s">
        <v>1612</v>
      </c>
      <c r="E9" s="251" t="s">
        <v>1613</v>
      </c>
      <c r="F9" s="251" t="s">
        <v>1614</v>
      </c>
      <c r="G9" s="251" t="s">
        <v>1615</v>
      </c>
      <c r="H9" s="252" t="s">
        <v>1616</v>
      </c>
      <c r="I9" s="250" t="s">
        <v>2939</v>
      </c>
      <c r="J9" s="253"/>
    </row>
    <row r="10" spans="1:10" ht="126" x14ac:dyDescent="0.25">
      <c r="A10" s="250">
        <v>3</v>
      </c>
      <c r="B10" s="251" t="s">
        <v>1617</v>
      </c>
      <c r="C10" s="250">
        <v>2</v>
      </c>
      <c r="D10" s="251" t="s">
        <v>1618</v>
      </c>
      <c r="E10" s="251" t="s">
        <v>1619</v>
      </c>
      <c r="F10" s="251" t="s">
        <v>1620</v>
      </c>
      <c r="G10" s="251" t="s">
        <v>1621</v>
      </c>
      <c r="H10" s="252" t="s">
        <v>1622</v>
      </c>
      <c r="I10" s="250" t="s">
        <v>2940</v>
      </c>
      <c r="J10" s="253"/>
    </row>
    <row r="11" spans="1:10" ht="110.25" x14ac:dyDescent="0.25">
      <c r="A11" s="250">
        <v>4</v>
      </c>
      <c r="B11" s="251" t="s">
        <v>1623</v>
      </c>
      <c r="C11" s="250">
        <v>2</v>
      </c>
      <c r="D11" s="251" t="s">
        <v>1624</v>
      </c>
      <c r="E11" s="251" t="s">
        <v>1625</v>
      </c>
      <c r="F11" s="251" t="s">
        <v>1626</v>
      </c>
      <c r="G11" s="251" t="s">
        <v>1627</v>
      </c>
      <c r="H11" s="252" t="s">
        <v>1628</v>
      </c>
      <c r="I11" s="250" t="s">
        <v>2839</v>
      </c>
      <c r="J11" s="253"/>
    </row>
    <row r="12" spans="1:10" ht="116.25" customHeight="1" x14ac:dyDescent="0.25">
      <c r="A12" s="250">
        <v>5</v>
      </c>
      <c r="B12" s="251" t="s">
        <v>1629</v>
      </c>
      <c r="C12" s="250">
        <v>2</v>
      </c>
      <c r="D12" s="251" t="s">
        <v>1630</v>
      </c>
      <c r="E12" s="251" t="s">
        <v>1631</v>
      </c>
      <c r="F12" s="251" t="s">
        <v>1632</v>
      </c>
      <c r="G12" s="251" t="s">
        <v>1633</v>
      </c>
      <c r="H12" s="252" t="s">
        <v>1634</v>
      </c>
      <c r="I12" s="250" t="s">
        <v>2941</v>
      </c>
      <c r="J12" s="253"/>
    </row>
    <row r="13" spans="1:10" ht="126" x14ac:dyDescent="0.25">
      <c r="A13" s="250">
        <v>6</v>
      </c>
      <c r="B13" s="251" t="s">
        <v>1635</v>
      </c>
      <c r="C13" s="250">
        <v>2</v>
      </c>
      <c r="D13" s="251" t="s">
        <v>1636</v>
      </c>
      <c r="E13" s="251" t="s">
        <v>1637</v>
      </c>
      <c r="F13" s="251" t="s">
        <v>1638</v>
      </c>
      <c r="G13" s="251" t="s">
        <v>1639</v>
      </c>
      <c r="H13" s="252" t="s">
        <v>1640</v>
      </c>
      <c r="I13" s="250" t="s">
        <v>2839</v>
      </c>
      <c r="J13" s="253"/>
    </row>
    <row r="14" spans="1:10" ht="171.75" customHeight="1" x14ac:dyDescent="0.25">
      <c r="A14" s="342">
        <v>7</v>
      </c>
      <c r="B14" s="343" t="s">
        <v>2261</v>
      </c>
      <c r="C14" s="342">
        <v>1</v>
      </c>
      <c r="D14" s="343" t="s">
        <v>2262</v>
      </c>
      <c r="E14" s="343" t="s">
        <v>2263</v>
      </c>
      <c r="F14" s="343" t="s">
        <v>2264</v>
      </c>
      <c r="G14" s="343" t="s">
        <v>2265</v>
      </c>
      <c r="H14" s="344" t="s">
        <v>2266</v>
      </c>
      <c r="I14" s="401" t="s">
        <v>2919</v>
      </c>
      <c r="J14" s="253"/>
    </row>
  </sheetData>
  <mergeCells count="3">
    <mergeCell ref="A1:E1"/>
    <mergeCell ref="A2:E2"/>
    <mergeCell ref="A4:J4"/>
  </mergeCells>
  <hyperlinks>
    <hyperlink ref="B5" location="'Tổng hợp'!A1" display="Sheet &quot;Tổng hợp&quot;"/>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6" zoomScale="70" zoomScaleNormal="70" workbookViewId="0">
      <selection activeCell="E16" sqref="E16"/>
    </sheetView>
  </sheetViews>
  <sheetFormatPr defaultRowHeight="12.75" x14ac:dyDescent="0.2"/>
  <cols>
    <col min="1" max="1" width="9.140625" style="210"/>
    <col min="2" max="2" width="25.28515625" style="210" customWidth="1"/>
    <col min="3" max="3" width="9.140625" style="210"/>
    <col min="4" max="4" width="31.28515625" style="210" customWidth="1"/>
    <col min="5" max="5" width="47.140625" style="210" customWidth="1"/>
    <col min="6" max="6" width="45.5703125" style="210" customWidth="1"/>
    <col min="7" max="7" width="32.140625" style="210" customWidth="1"/>
    <col min="8" max="8" width="16.140625" style="210" customWidth="1"/>
    <col min="9" max="9" width="15.85546875" style="210" customWidth="1"/>
    <col min="10" max="10" width="18.42578125" style="210" customWidth="1"/>
    <col min="11" max="16384" width="9.140625" style="210"/>
  </cols>
  <sheetData>
    <row r="1" spans="1:10" ht="16.5" x14ac:dyDescent="0.25">
      <c r="A1" s="559" t="s">
        <v>0</v>
      </c>
      <c r="B1" s="559"/>
      <c r="C1" s="559"/>
      <c r="D1" s="559"/>
      <c r="E1" s="559"/>
      <c r="F1" s="206"/>
      <c r="G1" s="207"/>
      <c r="H1" s="208"/>
      <c r="I1" s="208"/>
      <c r="J1" s="209"/>
    </row>
    <row r="2" spans="1:10" ht="16.5" x14ac:dyDescent="0.25">
      <c r="A2" s="560" t="s">
        <v>1</v>
      </c>
      <c r="B2" s="560"/>
      <c r="C2" s="560"/>
      <c r="D2" s="560"/>
      <c r="E2" s="560"/>
      <c r="F2" s="211"/>
      <c r="G2" s="212"/>
      <c r="H2" s="213"/>
      <c r="I2" s="213"/>
      <c r="J2" s="212"/>
    </row>
    <row r="3" spans="1:10" ht="16.5" x14ac:dyDescent="0.25">
      <c r="A3" s="214"/>
      <c r="B3" s="215"/>
      <c r="C3" s="216"/>
      <c r="D3" s="215"/>
      <c r="E3" s="216"/>
      <c r="F3" s="217"/>
      <c r="G3" s="215"/>
      <c r="H3" s="214"/>
      <c r="I3" s="214"/>
      <c r="J3" s="215"/>
    </row>
    <row r="4" spans="1:10" ht="20.25" x14ac:dyDescent="0.2">
      <c r="A4" s="561" t="s">
        <v>12</v>
      </c>
      <c r="B4" s="561"/>
      <c r="C4" s="561"/>
      <c r="D4" s="561"/>
      <c r="E4" s="561"/>
      <c r="F4" s="561"/>
      <c r="G4" s="561"/>
      <c r="H4" s="561"/>
      <c r="I4" s="561"/>
      <c r="J4" s="561"/>
    </row>
    <row r="5" spans="1:10" ht="16.5" x14ac:dyDescent="0.25">
      <c r="A5" s="214"/>
      <c r="B5" s="215"/>
      <c r="C5" s="216"/>
      <c r="D5" s="215"/>
      <c r="E5" s="216"/>
      <c r="F5" s="217"/>
      <c r="G5" s="215"/>
      <c r="H5" s="214"/>
      <c r="I5" s="214"/>
      <c r="J5" s="215"/>
    </row>
    <row r="6" spans="1:10" ht="15.75" x14ac:dyDescent="0.2">
      <c r="A6" s="218" t="s">
        <v>2</v>
      </c>
      <c r="B6" s="218" t="s">
        <v>3</v>
      </c>
      <c r="C6" s="218" t="s">
        <v>10</v>
      </c>
      <c r="D6" s="218" t="s">
        <v>7</v>
      </c>
      <c r="E6" s="218" t="s">
        <v>4</v>
      </c>
      <c r="F6" s="218" t="s">
        <v>8</v>
      </c>
      <c r="G6" s="219" t="s">
        <v>13</v>
      </c>
      <c r="H6" s="220" t="s">
        <v>6</v>
      </c>
      <c r="I6" s="218" t="s">
        <v>5</v>
      </c>
      <c r="J6" s="218" t="s">
        <v>9</v>
      </c>
    </row>
    <row r="7" spans="1:10" ht="15.75" x14ac:dyDescent="0.2">
      <c r="A7" s="562" t="s">
        <v>1641</v>
      </c>
      <c r="B7" s="563"/>
      <c r="C7" s="563"/>
      <c r="D7" s="563"/>
      <c r="E7" s="563"/>
      <c r="F7" s="563"/>
      <c r="G7" s="563"/>
      <c r="H7" s="563"/>
      <c r="I7" s="563"/>
      <c r="J7" s="564"/>
    </row>
    <row r="8" spans="1:10" s="233" customFormat="1" ht="125.25" customHeight="1" x14ac:dyDescent="0.25">
      <c r="A8" s="258">
        <v>1</v>
      </c>
      <c r="B8" s="259" t="s">
        <v>1642</v>
      </c>
      <c r="C8" s="260">
        <v>2</v>
      </c>
      <c r="D8" s="259" t="s">
        <v>1643</v>
      </c>
      <c r="E8" s="259" t="s">
        <v>1644</v>
      </c>
      <c r="F8" s="259" t="s">
        <v>1645</v>
      </c>
      <c r="G8" s="259" t="s">
        <v>1646</v>
      </c>
      <c r="H8" s="261" t="s">
        <v>1647</v>
      </c>
      <c r="I8" s="405" t="s">
        <v>237</v>
      </c>
      <c r="J8" s="262"/>
    </row>
    <row r="9" spans="1:10" s="233" customFormat="1" ht="75" customHeight="1" x14ac:dyDescent="0.25">
      <c r="A9" s="263">
        <v>2</v>
      </c>
      <c r="B9" s="259" t="s">
        <v>1648</v>
      </c>
      <c r="C9" s="260">
        <v>4</v>
      </c>
      <c r="D9" s="259" t="s">
        <v>1649</v>
      </c>
      <c r="E9" s="259" t="s">
        <v>1650</v>
      </c>
      <c r="F9" s="259" t="s">
        <v>1651</v>
      </c>
      <c r="G9" s="262" t="s">
        <v>1652</v>
      </c>
      <c r="H9" s="260">
        <v>2005170058</v>
      </c>
      <c r="I9" s="404" t="s">
        <v>199</v>
      </c>
      <c r="J9" s="264"/>
    </row>
    <row r="10" spans="1:10" s="233" customFormat="1" ht="141.75" customHeight="1" x14ac:dyDescent="0.25">
      <c r="A10" s="258">
        <v>3</v>
      </c>
      <c r="B10" s="259" t="s">
        <v>1653</v>
      </c>
      <c r="C10" s="260">
        <v>2</v>
      </c>
      <c r="D10" s="259" t="s">
        <v>1654</v>
      </c>
      <c r="E10" s="259" t="s">
        <v>1655</v>
      </c>
      <c r="F10" s="259" t="s">
        <v>1656</v>
      </c>
      <c r="G10" s="259" t="s">
        <v>1657</v>
      </c>
      <c r="H10" s="261" t="s">
        <v>1658</v>
      </c>
      <c r="I10" s="402" t="s">
        <v>2935</v>
      </c>
      <c r="J10" s="264"/>
    </row>
    <row r="11" spans="1:10" s="233" customFormat="1" ht="91.5" customHeight="1" x14ac:dyDescent="0.25">
      <c r="A11" s="263">
        <v>4</v>
      </c>
      <c r="B11" s="259" t="s">
        <v>1659</v>
      </c>
      <c r="C11" s="260">
        <v>4</v>
      </c>
      <c r="D11" s="259" t="s">
        <v>1659</v>
      </c>
      <c r="E11" s="259" t="s">
        <v>1660</v>
      </c>
      <c r="F11" s="259" t="s">
        <v>1661</v>
      </c>
      <c r="G11" s="262" t="s">
        <v>1662</v>
      </c>
      <c r="H11" s="260">
        <v>2005170048</v>
      </c>
      <c r="I11" s="404" t="s">
        <v>199</v>
      </c>
      <c r="J11" s="264"/>
    </row>
    <row r="12" spans="1:10" s="233" customFormat="1" ht="173.25" customHeight="1" x14ac:dyDescent="0.25">
      <c r="A12" s="258">
        <v>5</v>
      </c>
      <c r="B12" s="259" t="s">
        <v>1663</v>
      </c>
      <c r="C12" s="260">
        <v>2</v>
      </c>
      <c r="D12" s="259" t="s">
        <v>1664</v>
      </c>
      <c r="E12" s="259" t="s">
        <v>1665</v>
      </c>
      <c r="F12" s="259" t="s">
        <v>1666</v>
      </c>
      <c r="G12" s="259" t="s">
        <v>1667</v>
      </c>
      <c r="H12" s="261" t="s">
        <v>1668</v>
      </c>
      <c r="I12" s="402" t="s">
        <v>2933</v>
      </c>
      <c r="J12" s="264"/>
    </row>
    <row r="13" spans="1:10" s="233" customFormat="1" ht="153.75" customHeight="1" x14ac:dyDescent="0.25">
      <c r="A13" s="263">
        <v>6</v>
      </c>
      <c r="B13" s="259" t="s">
        <v>1669</v>
      </c>
      <c r="C13" s="260">
        <v>2</v>
      </c>
      <c r="D13" s="259" t="s">
        <v>1670</v>
      </c>
      <c r="E13" s="259" t="s">
        <v>1671</v>
      </c>
      <c r="F13" s="259" t="s">
        <v>1672</v>
      </c>
      <c r="G13" s="259" t="s">
        <v>1673</v>
      </c>
      <c r="H13" s="261" t="s">
        <v>1674</v>
      </c>
      <c r="I13" s="402" t="s">
        <v>2935</v>
      </c>
      <c r="J13" s="264"/>
    </row>
    <row r="14" spans="1:10" s="233" customFormat="1" ht="94.5" x14ac:dyDescent="0.25">
      <c r="A14" s="258">
        <v>7</v>
      </c>
      <c r="B14" s="259" t="s">
        <v>1675</v>
      </c>
      <c r="C14" s="260">
        <v>2</v>
      </c>
      <c r="D14" s="259" t="s">
        <v>1676</v>
      </c>
      <c r="E14" s="259" t="s">
        <v>1677</v>
      </c>
      <c r="F14" s="259" t="s">
        <v>1678</v>
      </c>
      <c r="G14" s="262" t="s">
        <v>1679</v>
      </c>
      <c r="H14" s="260">
        <v>2005170050</v>
      </c>
      <c r="I14" s="404" t="s">
        <v>199</v>
      </c>
      <c r="J14" s="264"/>
    </row>
    <row r="15" spans="1:10" s="233" customFormat="1" ht="126" x14ac:dyDescent="0.25">
      <c r="A15" s="263">
        <v>8</v>
      </c>
      <c r="B15" s="259" t="s">
        <v>1680</v>
      </c>
      <c r="C15" s="260">
        <v>2</v>
      </c>
      <c r="D15" s="259" t="s">
        <v>1681</v>
      </c>
      <c r="E15" s="259" t="s">
        <v>1682</v>
      </c>
      <c r="F15" s="259" t="s">
        <v>1683</v>
      </c>
      <c r="G15" s="259" t="s">
        <v>1684</v>
      </c>
      <c r="H15" s="261" t="s">
        <v>1685</v>
      </c>
      <c r="I15" s="402" t="s">
        <v>2936</v>
      </c>
      <c r="J15" s="264"/>
    </row>
    <row r="16" spans="1:10" s="233" customFormat="1" ht="173.25" customHeight="1" x14ac:dyDescent="0.25">
      <c r="A16" s="258">
        <v>9</v>
      </c>
      <c r="B16" s="259" t="s">
        <v>1686</v>
      </c>
      <c r="C16" s="260">
        <v>2</v>
      </c>
      <c r="D16" s="259" t="s">
        <v>1687</v>
      </c>
      <c r="E16" s="259" t="s">
        <v>1688</v>
      </c>
      <c r="F16" s="259" t="s">
        <v>1689</v>
      </c>
      <c r="G16" s="259" t="s">
        <v>1690</v>
      </c>
      <c r="H16" s="261" t="s">
        <v>1691</v>
      </c>
      <c r="I16" s="402" t="s">
        <v>2937</v>
      </c>
      <c r="J16" s="264"/>
    </row>
    <row r="17" spans="1:10" s="233" customFormat="1" ht="107.25" customHeight="1" x14ac:dyDescent="0.25">
      <c r="A17" s="263">
        <v>10</v>
      </c>
      <c r="B17" s="259" t="s">
        <v>2946</v>
      </c>
      <c r="C17" s="260">
        <v>3</v>
      </c>
      <c r="D17" s="259" t="s">
        <v>1692</v>
      </c>
      <c r="E17" s="259" t="s">
        <v>1693</v>
      </c>
      <c r="F17" s="259" t="s">
        <v>1694</v>
      </c>
      <c r="G17" s="262" t="s">
        <v>1695</v>
      </c>
      <c r="H17" s="260">
        <v>2022170015</v>
      </c>
      <c r="I17" s="404" t="s">
        <v>225</v>
      </c>
      <c r="J17" s="264"/>
    </row>
    <row r="18" spans="1:10" s="233" customFormat="1" ht="108.75" customHeight="1" x14ac:dyDescent="0.25">
      <c r="A18" s="258">
        <v>11</v>
      </c>
      <c r="B18" s="259" t="s">
        <v>1696</v>
      </c>
      <c r="C18" s="260">
        <v>2</v>
      </c>
      <c r="D18" s="259" t="s">
        <v>1697</v>
      </c>
      <c r="E18" s="259" t="s">
        <v>1698</v>
      </c>
      <c r="F18" s="259" t="s">
        <v>1699</v>
      </c>
      <c r="G18" s="262" t="s">
        <v>1700</v>
      </c>
      <c r="H18" s="260">
        <v>2005170059</v>
      </c>
      <c r="I18" s="404" t="s">
        <v>199</v>
      </c>
      <c r="J18" s="264"/>
    </row>
    <row r="19" spans="1:10" s="233" customFormat="1" ht="110.25" x14ac:dyDescent="0.25">
      <c r="A19" s="263">
        <v>12</v>
      </c>
      <c r="B19" s="259" t="s">
        <v>1675</v>
      </c>
      <c r="C19" s="260">
        <v>2</v>
      </c>
      <c r="D19" s="259" t="s">
        <v>1701</v>
      </c>
      <c r="E19" s="259" t="s">
        <v>1702</v>
      </c>
      <c r="F19" s="259" t="s">
        <v>1703</v>
      </c>
      <c r="G19" s="262" t="s">
        <v>1704</v>
      </c>
      <c r="H19" s="260">
        <v>2005170330</v>
      </c>
      <c r="I19" s="404" t="s">
        <v>24</v>
      </c>
      <c r="J19" s="264"/>
    </row>
    <row r="20" spans="1:10" s="233" customFormat="1" ht="94.5" x14ac:dyDescent="0.25">
      <c r="A20" s="258">
        <v>13</v>
      </c>
      <c r="B20" s="259" t="s">
        <v>1705</v>
      </c>
      <c r="C20" s="260">
        <v>2</v>
      </c>
      <c r="D20" s="259" t="s">
        <v>1706</v>
      </c>
      <c r="E20" s="259" t="s">
        <v>1707</v>
      </c>
      <c r="F20" s="259" t="s">
        <v>1708</v>
      </c>
      <c r="G20" s="259" t="s">
        <v>1709</v>
      </c>
      <c r="H20" s="261" t="s">
        <v>1710</v>
      </c>
      <c r="I20" s="402" t="s">
        <v>2926</v>
      </c>
      <c r="J20" s="264"/>
    </row>
    <row r="21" spans="1:10" s="233" customFormat="1" ht="47.25" x14ac:dyDescent="0.25">
      <c r="A21" s="263">
        <v>14</v>
      </c>
      <c r="B21" s="259" t="s">
        <v>1711</v>
      </c>
      <c r="C21" s="260">
        <v>4</v>
      </c>
      <c r="D21" s="259" t="s">
        <v>1711</v>
      </c>
      <c r="E21" s="259" t="s">
        <v>1712</v>
      </c>
      <c r="F21" s="259" t="s">
        <v>1713</v>
      </c>
      <c r="G21" s="262" t="s">
        <v>1714</v>
      </c>
      <c r="H21" s="260">
        <v>2005170944</v>
      </c>
      <c r="I21" s="404" t="s">
        <v>23</v>
      </c>
      <c r="J21" s="264"/>
    </row>
    <row r="22" spans="1:10" s="233" customFormat="1" ht="78.75" x14ac:dyDescent="0.25">
      <c r="A22" s="258">
        <v>15</v>
      </c>
      <c r="B22" s="259" t="s">
        <v>1715</v>
      </c>
      <c r="C22" s="260">
        <v>3</v>
      </c>
      <c r="D22" s="259" t="s">
        <v>1716</v>
      </c>
      <c r="E22" s="259" t="s">
        <v>1717</v>
      </c>
      <c r="F22" s="259" t="s">
        <v>1718</v>
      </c>
      <c r="G22" s="262" t="s">
        <v>1719</v>
      </c>
      <c r="H22" s="260">
        <v>2022170408</v>
      </c>
      <c r="I22" s="404" t="s">
        <v>241</v>
      </c>
      <c r="J22" s="264"/>
    </row>
    <row r="23" spans="1:10" s="233" customFormat="1" ht="157.5" x14ac:dyDescent="0.25">
      <c r="A23" s="263">
        <v>16</v>
      </c>
      <c r="B23" s="259" t="s">
        <v>1720</v>
      </c>
      <c r="C23" s="260">
        <v>3</v>
      </c>
      <c r="D23" s="259" t="s">
        <v>1721</v>
      </c>
      <c r="E23" s="259" t="s">
        <v>1722</v>
      </c>
      <c r="F23" s="259" t="s">
        <v>1723</v>
      </c>
      <c r="G23" s="262" t="s">
        <v>1724</v>
      </c>
      <c r="H23" s="260">
        <v>2022170112</v>
      </c>
      <c r="I23" s="404" t="s">
        <v>241</v>
      </c>
      <c r="J23" s="264"/>
    </row>
    <row r="24" spans="1:10" s="233" customFormat="1" ht="47.25" x14ac:dyDescent="0.25">
      <c r="A24" s="258">
        <v>17</v>
      </c>
      <c r="B24" s="259" t="s">
        <v>1725</v>
      </c>
      <c r="C24" s="260">
        <v>4</v>
      </c>
      <c r="D24" s="259" t="s">
        <v>1725</v>
      </c>
      <c r="E24" s="259" t="s">
        <v>1726</v>
      </c>
      <c r="F24" s="259" t="s">
        <v>1727</v>
      </c>
      <c r="G24" s="262" t="s">
        <v>1728</v>
      </c>
      <c r="H24" s="260">
        <v>2005170463</v>
      </c>
      <c r="I24" s="404" t="s">
        <v>19</v>
      </c>
      <c r="J24" s="264"/>
    </row>
    <row r="25" spans="1:10" s="233" customFormat="1" ht="198.75" customHeight="1" x14ac:dyDescent="0.25">
      <c r="A25" s="263">
        <v>18</v>
      </c>
      <c r="B25" s="259" t="s">
        <v>1729</v>
      </c>
      <c r="C25" s="260">
        <v>1</v>
      </c>
      <c r="D25" s="259" t="s">
        <v>1729</v>
      </c>
      <c r="E25" s="259" t="s">
        <v>1730</v>
      </c>
      <c r="F25" s="259" t="s">
        <v>1731</v>
      </c>
      <c r="G25" s="262" t="s">
        <v>1732</v>
      </c>
      <c r="H25" s="260">
        <v>2005170953</v>
      </c>
      <c r="I25" s="404" t="s">
        <v>86</v>
      </c>
      <c r="J25" s="264"/>
    </row>
    <row r="26" spans="1:10" s="233" customFormat="1" ht="174.75" customHeight="1" x14ac:dyDescent="0.25">
      <c r="A26" s="258">
        <v>19</v>
      </c>
      <c r="B26" s="259" t="s">
        <v>1733</v>
      </c>
      <c r="C26" s="260">
        <v>2</v>
      </c>
      <c r="D26" s="259" t="s">
        <v>1734</v>
      </c>
      <c r="E26" s="259" t="s">
        <v>1735</v>
      </c>
      <c r="F26" s="259" t="s">
        <v>1736</v>
      </c>
      <c r="G26" s="259" t="s">
        <v>1737</v>
      </c>
      <c r="H26" s="261" t="s">
        <v>1738</v>
      </c>
      <c r="I26" s="402" t="s">
        <v>583</v>
      </c>
      <c r="J26" s="264"/>
    </row>
    <row r="27" spans="1:10" s="233" customFormat="1" ht="78" customHeight="1" x14ac:dyDescent="0.25">
      <c r="A27" s="263">
        <v>20</v>
      </c>
      <c r="B27" s="259" t="s">
        <v>1739</v>
      </c>
      <c r="C27" s="260">
        <v>3</v>
      </c>
      <c r="D27" s="259" t="s">
        <v>1740</v>
      </c>
      <c r="E27" s="259" t="s">
        <v>1741</v>
      </c>
      <c r="F27" s="259" t="s">
        <v>1742</v>
      </c>
      <c r="G27" s="262" t="s">
        <v>1743</v>
      </c>
      <c r="H27" s="260">
        <v>2022170041</v>
      </c>
      <c r="I27" s="404" t="s">
        <v>225</v>
      </c>
      <c r="J27" s="264"/>
    </row>
    <row r="28" spans="1:10" s="233" customFormat="1" ht="94.5" x14ac:dyDescent="0.25">
      <c r="A28" s="258">
        <v>21</v>
      </c>
      <c r="B28" s="259" t="s">
        <v>1744</v>
      </c>
      <c r="C28" s="260">
        <v>2</v>
      </c>
      <c r="D28" s="259" t="s">
        <v>1745</v>
      </c>
      <c r="E28" s="259" t="s">
        <v>1746</v>
      </c>
      <c r="F28" s="259" t="s">
        <v>1747</v>
      </c>
      <c r="G28" s="259" t="s">
        <v>1748</v>
      </c>
      <c r="H28" s="261" t="s">
        <v>1749</v>
      </c>
      <c r="I28" s="265" t="s">
        <v>2942</v>
      </c>
      <c r="J28" s="264"/>
    </row>
    <row r="29" spans="1:10" s="233" customFormat="1" ht="71.25" customHeight="1" x14ac:dyDescent="0.25">
      <c r="A29" s="263">
        <v>22</v>
      </c>
      <c r="B29" s="259" t="s">
        <v>1750</v>
      </c>
      <c r="C29" s="260">
        <v>3</v>
      </c>
      <c r="D29" s="259" t="s">
        <v>1750</v>
      </c>
      <c r="E29" s="259" t="s">
        <v>1751</v>
      </c>
      <c r="F29" s="259" t="s">
        <v>1752</v>
      </c>
      <c r="G29" s="262" t="s">
        <v>1753</v>
      </c>
      <c r="H29" s="260">
        <v>2005170525</v>
      </c>
      <c r="I29" s="263" t="s">
        <v>86</v>
      </c>
      <c r="J29" s="264"/>
    </row>
    <row r="30" spans="1:10" s="233" customFormat="1" ht="139.5" customHeight="1" x14ac:dyDescent="0.25">
      <c r="A30" s="258">
        <v>23</v>
      </c>
      <c r="B30" s="259" t="s">
        <v>1754</v>
      </c>
      <c r="C30" s="260">
        <v>2</v>
      </c>
      <c r="D30" s="259" t="s">
        <v>1755</v>
      </c>
      <c r="E30" s="259" t="s">
        <v>1756</v>
      </c>
      <c r="F30" s="259" t="s">
        <v>1757</v>
      </c>
      <c r="G30" s="259" t="s">
        <v>3216</v>
      </c>
      <c r="H30" s="261" t="s">
        <v>3217</v>
      </c>
      <c r="I30" s="265" t="s">
        <v>2936</v>
      </c>
      <c r="J30" s="264"/>
    </row>
    <row r="31" spans="1:10" s="233" customFormat="1" ht="154.5" customHeight="1" x14ac:dyDescent="0.25">
      <c r="A31" s="263">
        <v>24</v>
      </c>
      <c r="B31" s="259" t="s">
        <v>1758</v>
      </c>
      <c r="C31" s="260">
        <v>3</v>
      </c>
      <c r="D31" s="259" t="s">
        <v>1759</v>
      </c>
      <c r="E31" s="259" t="s">
        <v>1760</v>
      </c>
      <c r="F31" s="259" t="s">
        <v>1761</v>
      </c>
      <c r="G31" s="262" t="s">
        <v>1762</v>
      </c>
      <c r="H31" s="260">
        <v>2022170426</v>
      </c>
      <c r="I31" s="263" t="s">
        <v>599</v>
      </c>
      <c r="J31" s="264"/>
    </row>
    <row r="32" spans="1:10" ht="78.75" x14ac:dyDescent="0.25">
      <c r="A32" s="265">
        <v>25</v>
      </c>
      <c r="B32" s="259" t="s">
        <v>1857</v>
      </c>
      <c r="C32" s="265">
        <v>1</v>
      </c>
      <c r="D32" s="259" t="s">
        <v>1763</v>
      </c>
      <c r="E32" s="259" t="s">
        <v>1764</v>
      </c>
      <c r="F32" s="259" t="s">
        <v>1765</v>
      </c>
      <c r="G32" s="259" t="s">
        <v>1766</v>
      </c>
      <c r="H32" s="261">
        <v>2005170340</v>
      </c>
      <c r="I32" s="402" t="s">
        <v>24</v>
      </c>
      <c r="J32" s="267"/>
    </row>
    <row r="33" spans="1:10" ht="94.5" x14ac:dyDescent="0.25">
      <c r="A33" s="265">
        <v>26</v>
      </c>
      <c r="B33" s="259" t="s">
        <v>1767</v>
      </c>
      <c r="C33" s="265">
        <v>1</v>
      </c>
      <c r="D33" s="259" t="s">
        <v>2748</v>
      </c>
      <c r="E33" s="259" t="s">
        <v>1768</v>
      </c>
      <c r="F33" s="259" t="s">
        <v>1769</v>
      </c>
      <c r="G33" s="259" t="s">
        <v>1770</v>
      </c>
      <c r="H33" s="261">
        <v>2005170013</v>
      </c>
      <c r="I33" s="402" t="s">
        <v>199</v>
      </c>
      <c r="J33" s="267"/>
    </row>
    <row r="34" spans="1:10" ht="78.75" x14ac:dyDescent="0.2">
      <c r="A34" s="263">
        <v>27</v>
      </c>
      <c r="B34" s="266" t="s">
        <v>3024</v>
      </c>
      <c r="C34" s="263">
        <v>1</v>
      </c>
      <c r="D34" s="266" t="s">
        <v>3024</v>
      </c>
      <c r="E34" s="266" t="s">
        <v>2950</v>
      </c>
      <c r="F34" s="425" t="s">
        <v>2951</v>
      </c>
      <c r="G34" s="264" t="s">
        <v>2947</v>
      </c>
      <c r="H34" s="263">
        <v>2022170040</v>
      </c>
      <c r="I34" s="404" t="s">
        <v>225</v>
      </c>
      <c r="J34" s="264"/>
    </row>
    <row r="35" spans="1:10" ht="90" customHeight="1" x14ac:dyDescent="0.2">
      <c r="A35" s="263">
        <v>28</v>
      </c>
      <c r="B35" s="266" t="s">
        <v>3025</v>
      </c>
      <c r="C35" s="263">
        <v>1</v>
      </c>
      <c r="D35" s="266" t="s">
        <v>3025</v>
      </c>
      <c r="E35" s="425" t="s">
        <v>3019</v>
      </c>
      <c r="F35" s="425" t="s">
        <v>3020</v>
      </c>
      <c r="G35" s="264" t="s">
        <v>2948</v>
      </c>
      <c r="H35" s="263">
        <v>2022175020</v>
      </c>
      <c r="I35" s="263" t="s">
        <v>599</v>
      </c>
      <c r="J35" s="264"/>
    </row>
    <row r="36" spans="1:10" ht="78.75" x14ac:dyDescent="0.2">
      <c r="A36" s="263">
        <v>29</v>
      </c>
      <c r="B36" s="266" t="s">
        <v>3021</v>
      </c>
      <c r="C36" s="263">
        <v>1</v>
      </c>
      <c r="D36" s="266" t="s">
        <v>3021</v>
      </c>
      <c r="E36" s="425" t="s">
        <v>3022</v>
      </c>
      <c r="F36" s="425" t="s">
        <v>3023</v>
      </c>
      <c r="G36" s="264" t="s">
        <v>2949</v>
      </c>
      <c r="H36" s="263">
        <v>2022170276</v>
      </c>
      <c r="I36" s="263" t="s">
        <v>599</v>
      </c>
      <c r="J36" s="264"/>
    </row>
    <row r="37" spans="1:10" ht="171.75" customHeight="1" x14ac:dyDescent="0.2">
      <c r="A37" s="459">
        <v>30</v>
      </c>
      <c r="B37" s="60" t="s">
        <v>3031</v>
      </c>
      <c r="C37" s="459">
        <v>4</v>
      </c>
      <c r="D37" s="460" t="s">
        <v>3032</v>
      </c>
      <c r="E37" s="460" t="s">
        <v>3033</v>
      </c>
      <c r="F37" s="460" t="s">
        <v>3034</v>
      </c>
      <c r="G37" s="461" t="s">
        <v>3018</v>
      </c>
      <c r="H37" s="459">
        <v>2005170916</v>
      </c>
      <c r="I37" s="459" t="s">
        <v>24</v>
      </c>
      <c r="J37" s="461"/>
    </row>
    <row r="38" spans="1:10" ht="198.75" customHeight="1" x14ac:dyDescent="0.2">
      <c r="A38" s="263">
        <v>31</v>
      </c>
      <c r="B38" s="3" t="s">
        <v>3027</v>
      </c>
      <c r="C38" s="263">
        <v>3</v>
      </c>
      <c r="D38" s="3" t="s">
        <v>3028</v>
      </c>
      <c r="E38" s="266" t="s">
        <v>3029</v>
      </c>
      <c r="F38" s="266" t="s">
        <v>3030</v>
      </c>
      <c r="G38" s="264" t="s">
        <v>3026</v>
      </c>
      <c r="H38" s="264">
        <v>2022170242</v>
      </c>
      <c r="I38" s="263" t="s">
        <v>241</v>
      </c>
      <c r="J38" s="264"/>
    </row>
  </sheetData>
  <mergeCells count="4">
    <mergeCell ref="A1:E1"/>
    <mergeCell ref="A2:E2"/>
    <mergeCell ref="A4:J4"/>
    <mergeCell ref="A7:J7"/>
  </mergeCell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3"/>
  <sheetViews>
    <sheetView zoomScale="70" zoomScaleNormal="70" workbookViewId="0">
      <pane xSplit="4" ySplit="2" topLeftCell="E9" activePane="bottomRight" state="frozen"/>
      <selection pane="topRight" activeCell="E1" sqref="E1"/>
      <selection pane="bottomLeft" activeCell="A3" sqref="A3"/>
      <selection pane="bottomRight" activeCell="F9" sqref="F9"/>
    </sheetView>
  </sheetViews>
  <sheetFormatPr defaultColWidth="14.42578125" defaultRowHeight="22.15" customHeight="1" x14ac:dyDescent="0.25"/>
  <cols>
    <col min="1" max="1" width="8.85546875" style="284" customWidth="1"/>
    <col min="2" max="2" width="18" style="284" bestFit="1" customWidth="1"/>
    <col min="3" max="3" width="42.28515625" style="284" customWidth="1"/>
    <col min="4" max="4" width="35.7109375" style="294" customWidth="1"/>
    <col min="5" max="5" width="33.42578125" style="284" customWidth="1"/>
    <col min="6" max="6" width="27.7109375" style="284" customWidth="1"/>
    <col min="7" max="7" width="16.5703125" style="295" customWidth="1"/>
    <col min="8" max="8" width="21.140625" style="295" customWidth="1"/>
    <col min="9" max="13" width="16.5703125" style="296" hidden="1" customWidth="1"/>
    <col min="14" max="14" width="30.7109375" style="297" hidden="1" customWidth="1"/>
    <col min="15" max="15" width="20.85546875" style="298" hidden="1" customWidth="1"/>
    <col min="16" max="16" width="14.42578125" style="284"/>
    <col min="17" max="17" width="21.5703125" style="284" customWidth="1"/>
    <col min="18" max="16384" width="14.42578125" style="284"/>
  </cols>
  <sheetData>
    <row r="1" spans="1:15" s="272" customFormat="1" ht="16.5" x14ac:dyDescent="0.25">
      <c r="A1" s="585" t="s">
        <v>0</v>
      </c>
      <c r="B1" s="585"/>
      <c r="C1" s="585"/>
      <c r="D1" s="585"/>
      <c r="E1" s="585"/>
      <c r="F1" s="269"/>
      <c r="G1" s="270"/>
      <c r="H1" s="270"/>
      <c r="I1" s="270"/>
      <c r="J1" s="270"/>
      <c r="K1" s="270"/>
      <c r="L1" s="270"/>
      <c r="M1" s="270"/>
      <c r="N1" s="271"/>
      <c r="O1" s="271"/>
    </row>
    <row r="2" spans="1:15" s="275" customFormat="1" ht="16.5" x14ac:dyDescent="0.25">
      <c r="A2" s="586" t="s">
        <v>1</v>
      </c>
      <c r="B2" s="586"/>
      <c r="C2" s="586"/>
      <c r="D2" s="586"/>
      <c r="E2" s="586"/>
      <c r="F2" s="273"/>
      <c r="G2" s="273"/>
      <c r="H2" s="273"/>
      <c r="I2" s="273"/>
      <c r="J2" s="273"/>
      <c r="K2" s="273"/>
      <c r="L2" s="273"/>
      <c r="M2" s="273"/>
      <c r="N2" s="274"/>
      <c r="O2" s="274"/>
    </row>
    <row r="3" spans="1:15" s="272" customFormat="1" ht="12.75" customHeight="1" x14ac:dyDescent="0.25">
      <c r="A3" s="276"/>
      <c r="B3" s="276"/>
      <c r="E3" s="277"/>
      <c r="F3" s="270"/>
      <c r="G3" s="270"/>
      <c r="H3" s="270"/>
      <c r="I3" s="270"/>
      <c r="J3" s="270"/>
      <c r="K3" s="270"/>
      <c r="L3" s="270"/>
      <c r="M3" s="270"/>
      <c r="N3" s="271"/>
      <c r="O3" s="271"/>
    </row>
    <row r="4" spans="1:15" s="272" customFormat="1" ht="42.6" customHeight="1" x14ac:dyDescent="0.25">
      <c r="A4" s="587" t="s">
        <v>1780</v>
      </c>
      <c r="B4" s="587"/>
      <c r="C4" s="587"/>
      <c r="D4" s="587"/>
      <c r="E4" s="587"/>
      <c r="F4" s="587"/>
      <c r="G4" s="587"/>
      <c r="H4" s="278"/>
      <c r="I4" s="278"/>
      <c r="J4" s="278"/>
      <c r="K4" s="278"/>
      <c r="L4" s="278"/>
      <c r="M4" s="278"/>
      <c r="N4" s="271"/>
      <c r="O4" s="271"/>
    </row>
    <row r="7" spans="1:15" ht="39" x14ac:dyDescent="0.25">
      <c r="A7" s="279" t="s">
        <v>2</v>
      </c>
      <c r="B7" s="279" t="s">
        <v>1781</v>
      </c>
      <c r="C7" s="279" t="s">
        <v>3</v>
      </c>
      <c r="D7" s="279" t="s">
        <v>7</v>
      </c>
      <c r="E7" s="279" t="s">
        <v>4</v>
      </c>
      <c r="F7" s="280" t="s">
        <v>1782</v>
      </c>
      <c r="G7" s="281" t="s">
        <v>1783</v>
      </c>
      <c r="H7" s="282" t="s">
        <v>1784</v>
      </c>
      <c r="I7" s="283" t="s">
        <v>1785</v>
      </c>
      <c r="J7" s="283" t="s">
        <v>1786</v>
      </c>
      <c r="K7" s="283" t="s">
        <v>6</v>
      </c>
      <c r="L7" s="283" t="s">
        <v>5</v>
      </c>
      <c r="M7" s="283" t="s">
        <v>1787</v>
      </c>
      <c r="N7" s="279" t="s">
        <v>1788</v>
      </c>
      <c r="O7" s="279" t="s">
        <v>1789</v>
      </c>
    </row>
    <row r="8" spans="1:15" ht="148.5" x14ac:dyDescent="0.25">
      <c r="A8" s="285">
        <v>1</v>
      </c>
      <c r="B8" s="285"/>
      <c r="C8" s="286" t="s">
        <v>1773</v>
      </c>
      <c r="D8" s="286" t="s">
        <v>1775</v>
      </c>
      <c r="E8" s="286" t="s">
        <v>1776</v>
      </c>
      <c r="F8" s="286" t="s">
        <v>1777</v>
      </c>
      <c r="G8" s="287"/>
      <c r="H8" s="286" t="s">
        <v>1790</v>
      </c>
      <c r="I8" s="288" t="s">
        <v>1791</v>
      </c>
      <c r="J8" s="288" t="s">
        <v>1792</v>
      </c>
      <c r="K8" s="289">
        <v>2022150128</v>
      </c>
      <c r="L8" s="289" t="s">
        <v>1793</v>
      </c>
      <c r="M8" s="290" t="s">
        <v>1794</v>
      </c>
      <c r="N8" s="291" t="s">
        <v>1795</v>
      </c>
      <c r="O8" s="292"/>
    </row>
    <row r="9" spans="1:15" ht="115.5" x14ac:dyDescent="0.25">
      <c r="A9" s="285">
        <v>2</v>
      </c>
      <c r="B9" s="285"/>
      <c r="C9" s="286" t="s">
        <v>1774</v>
      </c>
      <c r="D9" s="286" t="s">
        <v>1775</v>
      </c>
      <c r="E9" s="286" t="s">
        <v>1776</v>
      </c>
      <c r="F9" s="286" t="s">
        <v>1777</v>
      </c>
      <c r="G9" s="287"/>
      <c r="H9" s="286" t="s">
        <v>1790</v>
      </c>
      <c r="I9" s="288" t="s">
        <v>1796</v>
      </c>
      <c r="J9" s="288" t="s">
        <v>1797</v>
      </c>
      <c r="K9" s="289">
        <v>2022150109</v>
      </c>
      <c r="L9" s="289" t="s">
        <v>1793</v>
      </c>
      <c r="M9" s="290" t="s">
        <v>1798</v>
      </c>
      <c r="N9" s="293" t="s">
        <v>1799</v>
      </c>
      <c r="O9" s="292"/>
    </row>
    <row r="10" spans="1:15" ht="82.5" x14ac:dyDescent="0.25">
      <c r="A10" s="285">
        <v>3</v>
      </c>
      <c r="B10" s="285" t="s">
        <v>1800</v>
      </c>
      <c r="C10" s="286" t="s">
        <v>1801</v>
      </c>
      <c r="D10" s="286" t="s">
        <v>1802</v>
      </c>
      <c r="E10" s="286" t="s">
        <v>1803</v>
      </c>
      <c r="F10" s="286" t="s">
        <v>1804</v>
      </c>
      <c r="G10" s="287"/>
      <c r="H10" s="286" t="s">
        <v>1805</v>
      </c>
      <c r="I10" s="288" t="s">
        <v>1806</v>
      </c>
      <c r="J10" s="288" t="s">
        <v>1807</v>
      </c>
      <c r="K10" s="289">
        <v>2005150245</v>
      </c>
      <c r="L10" s="289" t="s">
        <v>1808</v>
      </c>
      <c r="M10" s="290" t="s">
        <v>1809</v>
      </c>
      <c r="N10" s="291" t="s">
        <v>1810</v>
      </c>
      <c r="O10" s="292"/>
    </row>
    <row r="11" spans="1:15" ht="49.5" x14ac:dyDescent="0.25">
      <c r="A11" s="304">
        <v>4</v>
      </c>
      <c r="B11" s="304"/>
      <c r="C11" s="301" t="s">
        <v>1848</v>
      </c>
      <c r="D11" s="301" t="s">
        <v>1849</v>
      </c>
      <c r="E11" s="301" t="s">
        <v>1803</v>
      </c>
      <c r="F11" s="301" t="s">
        <v>1804</v>
      </c>
      <c r="G11" s="302"/>
      <c r="H11" s="301" t="s">
        <v>1805</v>
      </c>
    </row>
    <row r="12" spans="1:15" ht="49.5" x14ac:dyDescent="0.25">
      <c r="A12" s="304">
        <v>5</v>
      </c>
      <c r="B12" s="304"/>
      <c r="C12" s="301" t="s">
        <v>1850</v>
      </c>
      <c r="D12" s="301" t="s">
        <v>1851</v>
      </c>
      <c r="E12" s="301" t="s">
        <v>1803</v>
      </c>
      <c r="F12" s="301" t="s">
        <v>1804</v>
      </c>
      <c r="G12" s="302"/>
      <c r="H12" s="301" t="s">
        <v>1805</v>
      </c>
    </row>
    <row r="13" spans="1:15" ht="49.5" x14ac:dyDescent="0.25">
      <c r="A13" s="304">
        <v>6</v>
      </c>
      <c r="B13" s="304"/>
      <c r="C13" s="301" t="s">
        <v>1852</v>
      </c>
      <c r="D13" s="301" t="s">
        <v>1853</v>
      </c>
      <c r="E13" s="301" t="s">
        <v>1803</v>
      </c>
      <c r="F13" s="301" t="s">
        <v>1804</v>
      </c>
      <c r="G13" s="302"/>
      <c r="H13" s="301" t="s">
        <v>1805</v>
      </c>
    </row>
  </sheetData>
  <mergeCells count="3">
    <mergeCell ref="A1:E1"/>
    <mergeCell ref="A2:E2"/>
    <mergeCell ref="A4:G4"/>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opLeftCell="A8" zoomScale="70" zoomScaleNormal="70" workbookViewId="0">
      <selection activeCell="F13" sqref="F13"/>
    </sheetView>
  </sheetViews>
  <sheetFormatPr defaultColWidth="9.140625" defaultRowHeight="16.5" x14ac:dyDescent="0.25"/>
  <cols>
    <col min="1" max="1" width="10.7109375" style="4" customWidth="1"/>
    <col min="2" max="2" width="35.42578125" style="1" customWidth="1"/>
    <col min="3" max="3" width="12.5703125" style="1" customWidth="1"/>
    <col min="4" max="4" width="27.85546875" style="1" customWidth="1"/>
    <col min="5" max="5" width="34.5703125" style="15" customWidth="1"/>
    <col min="6" max="6" width="32" style="5" customWidth="1"/>
    <col min="7" max="7" width="21.7109375" style="1" customWidth="1"/>
    <col min="8" max="8" width="18.85546875" style="1" customWidth="1"/>
    <col min="9" max="9" width="19" style="1" customWidth="1"/>
    <col min="10" max="10" width="16.42578125" style="1" customWidth="1"/>
    <col min="11" max="16384" width="9.140625" style="1"/>
  </cols>
  <sheetData>
    <row r="1" spans="1:10" s="7" customFormat="1" x14ac:dyDescent="0.25">
      <c r="A1" s="526" t="s">
        <v>0</v>
      </c>
      <c r="B1" s="526"/>
      <c r="C1" s="526"/>
      <c r="D1" s="526"/>
      <c r="E1" s="526"/>
      <c r="F1" s="11"/>
      <c r="G1" s="10"/>
      <c r="H1" s="10"/>
    </row>
    <row r="2" spans="1:10" s="8" customFormat="1" x14ac:dyDescent="0.25">
      <c r="A2" s="527" t="s">
        <v>1</v>
      </c>
      <c r="B2" s="527"/>
      <c r="C2" s="527"/>
      <c r="D2" s="527"/>
      <c r="E2" s="527"/>
      <c r="F2" s="12"/>
      <c r="H2" s="257"/>
    </row>
    <row r="3" spans="1:10" ht="12.75" customHeight="1" x14ac:dyDescent="0.25"/>
    <row r="4" spans="1:10" ht="42.6" customHeight="1" x14ac:dyDescent="0.25">
      <c r="A4" s="528" t="s">
        <v>12</v>
      </c>
      <c r="B4" s="528"/>
      <c r="C4" s="528"/>
      <c r="D4" s="528"/>
      <c r="E4" s="528"/>
      <c r="F4" s="528"/>
      <c r="G4" s="528"/>
      <c r="H4" s="528"/>
      <c r="I4" s="528"/>
      <c r="J4" s="528"/>
    </row>
    <row r="5" spans="1:10" ht="8.25" customHeight="1" x14ac:dyDescent="0.25"/>
    <row r="6" spans="1:10" s="6" customFormat="1" ht="34.9" customHeight="1" x14ac:dyDescent="0.25">
      <c r="A6" s="16" t="s">
        <v>2</v>
      </c>
      <c r="B6" s="16" t="s">
        <v>3</v>
      </c>
      <c r="C6" s="16" t="s">
        <v>10</v>
      </c>
      <c r="D6" s="16" t="s">
        <v>7</v>
      </c>
      <c r="E6" s="16" t="s">
        <v>4</v>
      </c>
      <c r="F6" s="16" t="s">
        <v>8</v>
      </c>
      <c r="G6" s="17" t="s">
        <v>13</v>
      </c>
      <c r="H6" s="18" t="s">
        <v>6</v>
      </c>
      <c r="I6" s="16" t="s">
        <v>5</v>
      </c>
      <c r="J6" s="16" t="s">
        <v>9</v>
      </c>
    </row>
    <row r="7" spans="1:10" s="6" customFormat="1" ht="34.9" customHeight="1" x14ac:dyDescent="0.25">
      <c r="A7" s="542" t="s">
        <v>101</v>
      </c>
      <c r="B7" s="540"/>
      <c r="C7" s="540"/>
      <c r="D7" s="540"/>
      <c r="E7" s="540"/>
      <c r="F7" s="540"/>
      <c r="G7" s="540"/>
      <c r="H7" s="540"/>
      <c r="I7" s="540"/>
      <c r="J7" s="541"/>
    </row>
    <row r="8" spans="1:10" ht="125.25" customHeight="1" x14ac:dyDescent="0.25">
      <c r="A8" s="2">
        <v>1</v>
      </c>
      <c r="B8" s="3" t="s">
        <v>1812</v>
      </c>
      <c r="C8" s="32">
        <v>1</v>
      </c>
      <c r="D8" s="3" t="s">
        <v>1813</v>
      </c>
      <c r="E8" s="3" t="s">
        <v>1814</v>
      </c>
      <c r="F8" s="3" t="s">
        <v>1815</v>
      </c>
      <c r="G8" s="19" t="s">
        <v>1479</v>
      </c>
      <c r="H8" s="20">
        <v>2005170173</v>
      </c>
      <c r="I8" s="20" t="s">
        <v>237</v>
      </c>
      <c r="J8" s="13"/>
    </row>
    <row r="9" spans="1:10" ht="217.5" customHeight="1" x14ac:dyDescent="0.25">
      <c r="A9" s="2">
        <v>2</v>
      </c>
      <c r="B9" s="3" t="s">
        <v>1816</v>
      </c>
      <c r="C9" s="32">
        <v>2</v>
      </c>
      <c r="D9" s="3" t="s">
        <v>1817</v>
      </c>
      <c r="E9" s="98" t="s">
        <v>1818</v>
      </c>
      <c r="F9" s="98" t="s">
        <v>1819</v>
      </c>
      <c r="G9" s="19" t="s">
        <v>1860</v>
      </c>
      <c r="H9" s="19" t="s">
        <v>1861</v>
      </c>
      <c r="I9" s="19" t="s">
        <v>618</v>
      </c>
      <c r="J9" s="13"/>
    </row>
    <row r="10" spans="1:10" ht="23.45" customHeight="1" x14ac:dyDescent="0.25">
      <c r="A10" s="2">
        <v>3</v>
      </c>
      <c r="B10" s="3"/>
      <c r="C10" s="3"/>
      <c r="D10" s="3"/>
      <c r="E10" s="3"/>
      <c r="F10" s="3"/>
      <c r="G10" s="2"/>
      <c r="H10" s="13"/>
      <c r="I10" s="13"/>
      <c r="J10" s="13"/>
    </row>
    <row r="11" spans="1:10" ht="23.45" customHeight="1" x14ac:dyDescent="0.25">
      <c r="A11" s="2">
        <v>4</v>
      </c>
      <c r="B11" s="3"/>
      <c r="C11" s="3"/>
      <c r="D11" s="3"/>
      <c r="E11" s="3"/>
      <c r="F11" s="3"/>
      <c r="G11" s="2"/>
      <c r="H11" s="13"/>
      <c r="I11" s="13"/>
      <c r="J11" s="13"/>
    </row>
    <row r="12" spans="1:10" ht="23.45" customHeight="1" x14ac:dyDescent="0.25">
      <c r="A12" s="2"/>
      <c r="B12" s="3"/>
      <c r="C12" s="3"/>
      <c r="D12" s="3"/>
      <c r="E12" s="3"/>
      <c r="F12" s="3"/>
      <c r="G12" s="2"/>
      <c r="H12" s="13"/>
      <c r="I12" s="13"/>
      <c r="J12" s="13"/>
    </row>
    <row r="14" spans="1:10" ht="12" customHeight="1" x14ac:dyDescent="0.25"/>
    <row r="15" spans="1:10" ht="21" customHeight="1" x14ac:dyDescent="0.3">
      <c r="A15" s="14" t="s">
        <v>11</v>
      </c>
    </row>
    <row r="16" spans="1:10" ht="21" customHeight="1" x14ac:dyDescent="0.3">
      <c r="B16" s="14" t="s">
        <v>14</v>
      </c>
    </row>
  </sheetData>
  <mergeCells count="4">
    <mergeCell ref="A1:E1"/>
    <mergeCell ref="A2:E2"/>
    <mergeCell ref="A4:J4"/>
    <mergeCell ref="A7:J7"/>
  </mergeCells>
  <pageMargins left="0.2" right="0.2" top="0.34" bottom="0.31" header="0.3" footer="0.3"/>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10" zoomScale="70" zoomScaleNormal="70" workbookViewId="0">
      <selection activeCell="E13" sqref="E13"/>
    </sheetView>
  </sheetViews>
  <sheetFormatPr defaultColWidth="9.140625" defaultRowHeight="16.5" x14ac:dyDescent="0.25"/>
  <cols>
    <col min="1" max="1" width="10.7109375" style="4" customWidth="1"/>
    <col min="2" max="2" width="35.42578125" style="1" customWidth="1"/>
    <col min="3" max="3" width="12.5703125" style="1" customWidth="1"/>
    <col min="4" max="4" width="33" style="1" customWidth="1"/>
    <col min="5" max="5" width="50.7109375" style="15" customWidth="1"/>
    <col min="6" max="6" width="40.28515625" style="5" customWidth="1"/>
    <col min="7" max="7" width="25.85546875" style="1" customWidth="1"/>
    <col min="8" max="8" width="18.85546875" style="1" customWidth="1"/>
    <col min="9" max="9" width="14.5703125" style="1" customWidth="1"/>
    <col min="10" max="10" width="16.42578125" style="1" customWidth="1"/>
    <col min="11" max="11" width="18.140625" style="1" customWidth="1"/>
    <col min="12" max="16384" width="9.140625" style="1"/>
  </cols>
  <sheetData>
    <row r="1" spans="1:11" s="7" customFormat="1" x14ac:dyDescent="0.25">
      <c r="A1" s="526" t="s">
        <v>0</v>
      </c>
      <c r="B1" s="526"/>
      <c r="C1" s="526"/>
      <c r="D1" s="526"/>
      <c r="E1" s="526"/>
      <c r="F1" s="11"/>
      <c r="G1" s="10"/>
      <c r="H1" s="10"/>
    </row>
    <row r="2" spans="1:11" s="8" customFormat="1" x14ac:dyDescent="0.25">
      <c r="A2" s="527" t="s">
        <v>1</v>
      </c>
      <c r="B2" s="527"/>
      <c r="C2" s="527"/>
      <c r="D2" s="527"/>
      <c r="E2" s="527"/>
      <c r="F2" s="12"/>
      <c r="H2" s="257"/>
    </row>
    <row r="3" spans="1:11" ht="12.75" customHeight="1" x14ac:dyDescent="0.25"/>
    <row r="4" spans="1:11" ht="42.6" customHeight="1" x14ac:dyDescent="0.25">
      <c r="A4" s="528" t="s">
        <v>12</v>
      </c>
      <c r="B4" s="528"/>
      <c r="C4" s="528"/>
      <c r="D4" s="528"/>
      <c r="E4" s="528"/>
      <c r="F4" s="528"/>
      <c r="G4" s="528"/>
      <c r="H4" s="528"/>
      <c r="I4" s="528"/>
      <c r="J4" s="528"/>
    </row>
    <row r="5" spans="1:11" ht="8.25" customHeight="1" x14ac:dyDescent="0.25"/>
    <row r="6" spans="1:11" s="6" customFormat="1" ht="34.9" customHeight="1" x14ac:dyDescent="0.25">
      <c r="A6" s="16" t="s">
        <v>2</v>
      </c>
      <c r="B6" s="16" t="s">
        <v>3</v>
      </c>
      <c r="C6" s="16" t="s">
        <v>10</v>
      </c>
      <c r="D6" s="16" t="s">
        <v>7</v>
      </c>
      <c r="E6" s="16" t="s">
        <v>4</v>
      </c>
      <c r="F6" s="16" t="s">
        <v>8</v>
      </c>
      <c r="G6" s="17" t="s">
        <v>13</v>
      </c>
      <c r="H6" s="18" t="s">
        <v>6</v>
      </c>
      <c r="I6" s="16" t="s">
        <v>5</v>
      </c>
      <c r="J6" s="16" t="s">
        <v>9</v>
      </c>
    </row>
    <row r="7" spans="1:11" s="6" customFormat="1" ht="34.9" customHeight="1" x14ac:dyDescent="0.25">
      <c r="A7" s="542" t="s">
        <v>1820</v>
      </c>
      <c r="B7" s="540"/>
      <c r="C7" s="540"/>
      <c r="D7" s="540"/>
      <c r="E7" s="540"/>
      <c r="F7" s="540"/>
      <c r="G7" s="540"/>
      <c r="H7" s="540"/>
      <c r="I7" s="540"/>
      <c r="J7" s="541"/>
    </row>
    <row r="8" spans="1:11" ht="174" customHeight="1" x14ac:dyDescent="0.25">
      <c r="A8" s="47">
        <v>1</v>
      </c>
      <c r="B8" s="24" t="s">
        <v>1821</v>
      </c>
      <c r="C8" s="25">
        <v>2</v>
      </c>
      <c r="D8" s="24" t="s">
        <v>1822</v>
      </c>
      <c r="E8" s="49" t="s">
        <v>1823</v>
      </c>
      <c r="F8" s="49" t="s">
        <v>1824</v>
      </c>
      <c r="G8" s="20" t="s">
        <v>1825</v>
      </c>
      <c r="H8" s="47">
        <v>2022170205</v>
      </c>
      <c r="I8" s="25" t="s">
        <v>599</v>
      </c>
      <c r="J8" s="81"/>
    </row>
    <row r="9" spans="1:11" ht="159.6" customHeight="1" x14ac:dyDescent="0.25">
      <c r="A9" s="47">
        <v>2</v>
      </c>
      <c r="B9" s="24" t="s">
        <v>1826</v>
      </c>
      <c r="C9" s="25">
        <v>2</v>
      </c>
      <c r="D9" s="24" t="s">
        <v>1827</v>
      </c>
      <c r="E9" s="49" t="s">
        <v>1828</v>
      </c>
      <c r="F9" s="49" t="s">
        <v>1829</v>
      </c>
      <c r="G9" s="20" t="s">
        <v>1830</v>
      </c>
      <c r="H9" s="25">
        <v>2022170207</v>
      </c>
      <c r="I9" s="25" t="s">
        <v>599</v>
      </c>
      <c r="J9" s="81"/>
    </row>
    <row r="10" spans="1:11" ht="99.6" customHeight="1" x14ac:dyDescent="0.25">
      <c r="A10" s="47">
        <v>3</v>
      </c>
      <c r="B10" s="24" t="s">
        <v>1831</v>
      </c>
      <c r="C10" s="25">
        <v>3</v>
      </c>
      <c r="D10" s="24" t="s">
        <v>1832</v>
      </c>
      <c r="E10" s="49" t="s">
        <v>1833</v>
      </c>
      <c r="F10" s="49" t="s">
        <v>1834</v>
      </c>
      <c r="G10" s="21" t="s">
        <v>1835</v>
      </c>
      <c r="H10" s="47">
        <v>2022170230</v>
      </c>
      <c r="I10" s="47" t="s">
        <v>599</v>
      </c>
      <c r="J10" s="81"/>
    </row>
    <row r="11" spans="1:11" ht="126.6" customHeight="1" x14ac:dyDescent="0.25">
      <c r="A11" s="47">
        <v>4</v>
      </c>
      <c r="B11" s="24" t="s">
        <v>1836</v>
      </c>
      <c r="C11" s="25">
        <v>2</v>
      </c>
      <c r="D11" s="24" t="s">
        <v>1837</v>
      </c>
      <c r="E11" s="49" t="s">
        <v>1838</v>
      </c>
      <c r="F11" s="49" t="s">
        <v>1839</v>
      </c>
      <c r="G11" s="21" t="s">
        <v>1840</v>
      </c>
      <c r="H11" s="47">
        <v>2022170233</v>
      </c>
      <c r="I11" s="47" t="s">
        <v>599</v>
      </c>
      <c r="J11" s="13"/>
      <c r="K11" s="300" t="s">
        <v>1841</v>
      </c>
    </row>
    <row r="12" spans="1:11" ht="104.1" customHeight="1" x14ac:dyDescent="0.25">
      <c r="A12" s="47">
        <v>5</v>
      </c>
      <c r="B12" s="20" t="s">
        <v>1842</v>
      </c>
      <c r="C12" s="55">
        <v>2</v>
      </c>
      <c r="D12" s="20" t="s">
        <v>1843</v>
      </c>
      <c r="E12" s="49" t="s">
        <v>1844</v>
      </c>
      <c r="F12" s="49" t="s">
        <v>1845</v>
      </c>
      <c r="G12" s="21" t="s">
        <v>1846</v>
      </c>
      <c r="H12" s="47">
        <v>2022170079</v>
      </c>
      <c r="I12" s="47" t="s">
        <v>225</v>
      </c>
      <c r="J12" s="13"/>
      <c r="K12" s="300" t="s">
        <v>1847</v>
      </c>
    </row>
    <row r="13" spans="1:11" ht="12" customHeight="1" x14ac:dyDescent="0.25"/>
    <row r="14" spans="1:11" ht="21" customHeight="1" x14ac:dyDescent="0.3">
      <c r="A14" s="14" t="s">
        <v>11</v>
      </c>
    </row>
    <row r="15" spans="1:11" ht="21" customHeight="1" x14ac:dyDescent="0.3">
      <c r="B15" s="14" t="s">
        <v>14</v>
      </c>
    </row>
  </sheetData>
  <mergeCells count="4">
    <mergeCell ref="A1:E1"/>
    <mergeCell ref="A2:E2"/>
    <mergeCell ref="A4:J4"/>
    <mergeCell ref="A7:J7"/>
  </mergeCells>
  <pageMargins left="0.2" right="0.2" top="0.34" bottom="0.31" header="0.3" footer="0.3"/>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70" zoomScaleNormal="70" workbookViewId="0">
      <selection activeCell="D9" sqref="D9"/>
    </sheetView>
  </sheetViews>
  <sheetFormatPr defaultRowHeight="12.75" x14ac:dyDescent="0.2"/>
  <cols>
    <col min="1" max="1" width="7.140625" style="239" customWidth="1"/>
    <col min="2" max="2" width="30" style="239" customWidth="1"/>
    <col min="3" max="3" width="12.42578125" style="239" customWidth="1"/>
    <col min="4" max="4" width="30.7109375" style="239" customWidth="1"/>
    <col min="5" max="5" width="43.28515625" style="239" customWidth="1"/>
    <col min="6" max="6" width="35.140625" style="239" customWidth="1"/>
    <col min="7" max="7" width="24.42578125" style="239" customWidth="1"/>
    <col min="8" max="8" width="19.42578125" style="239" customWidth="1"/>
    <col min="9" max="9" width="12" style="239" customWidth="1"/>
    <col min="10" max="10" width="15.7109375" style="239" customWidth="1"/>
    <col min="11" max="16384" width="9.140625" style="239"/>
  </cols>
  <sheetData>
    <row r="1" spans="1:10" ht="16.5" x14ac:dyDescent="0.25">
      <c r="A1" s="582" t="s">
        <v>0</v>
      </c>
      <c r="B1" s="582"/>
      <c r="C1" s="582"/>
      <c r="D1" s="582"/>
      <c r="E1" s="582"/>
      <c r="F1" s="235"/>
      <c r="G1" s="236"/>
      <c r="H1" s="237"/>
      <c r="I1" s="237"/>
      <c r="J1" s="238"/>
    </row>
    <row r="2" spans="1:10" ht="16.5" x14ac:dyDescent="0.25">
      <c r="A2" s="583" t="s">
        <v>1</v>
      </c>
      <c r="B2" s="583"/>
      <c r="C2" s="583"/>
      <c r="D2" s="583"/>
      <c r="E2" s="583"/>
      <c r="F2" s="240"/>
      <c r="G2" s="241"/>
      <c r="H2" s="242"/>
      <c r="I2" s="242"/>
      <c r="J2" s="241"/>
    </row>
    <row r="3" spans="1:10" ht="16.5" x14ac:dyDescent="0.25">
      <c r="A3" s="243"/>
      <c r="B3" s="244"/>
      <c r="C3" s="245"/>
      <c r="D3" s="244"/>
      <c r="E3" s="245"/>
      <c r="F3" s="246"/>
      <c r="G3" s="244"/>
      <c r="H3" s="243"/>
      <c r="I3" s="243"/>
      <c r="J3" s="244"/>
    </row>
    <row r="4" spans="1:10" ht="20.25" x14ac:dyDescent="0.2">
      <c r="A4" s="584" t="s">
        <v>12</v>
      </c>
      <c r="B4" s="584"/>
      <c r="C4" s="584"/>
      <c r="D4" s="584"/>
      <c r="E4" s="584"/>
      <c r="F4" s="584"/>
      <c r="G4" s="584"/>
      <c r="H4" s="584"/>
      <c r="I4" s="584"/>
      <c r="J4" s="584"/>
    </row>
    <row r="5" spans="1:10" ht="16.5" x14ac:dyDescent="0.25">
      <c r="A5" s="243"/>
      <c r="B5" s="244"/>
      <c r="C5" s="245"/>
      <c r="D5" s="244"/>
      <c r="E5" s="245"/>
      <c r="F5" s="246"/>
      <c r="G5" s="244"/>
      <c r="H5" s="243"/>
      <c r="I5" s="243"/>
      <c r="J5" s="244"/>
    </row>
    <row r="6" spans="1:10" ht="15.75" x14ac:dyDescent="0.2">
      <c r="A6" s="247" t="s">
        <v>2</v>
      </c>
      <c r="B6" s="247" t="s">
        <v>3</v>
      </c>
      <c r="C6" s="247" t="s">
        <v>10</v>
      </c>
      <c r="D6" s="247" t="s">
        <v>7</v>
      </c>
      <c r="E6" s="247" t="s">
        <v>4</v>
      </c>
      <c r="F6" s="247" t="s">
        <v>8</v>
      </c>
      <c r="G6" s="248" t="s">
        <v>13</v>
      </c>
      <c r="H6" s="249" t="s">
        <v>6</v>
      </c>
      <c r="I6" s="247" t="s">
        <v>5</v>
      </c>
      <c r="J6" s="247" t="s">
        <v>9</v>
      </c>
    </row>
    <row r="7" spans="1:10" ht="15.75" x14ac:dyDescent="0.2">
      <c r="A7" s="588" t="s">
        <v>1862</v>
      </c>
      <c r="B7" s="589"/>
      <c r="C7" s="589"/>
      <c r="D7" s="589"/>
      <c r="E7" s="589"/>
      <c r="F7" s="589"/>
      <c r="G7" s="589"/>
      <c r="H7" s="589"/>
      <c r="I7" s="589"/>
      <c r="J7" s="590"/>
    </row>
    <row r="8" spans="1:10" ht="47.25" x14ac:dyDescent="0.2">
      <c r="A8" s="250">
        <v>1</v>
      </c>
      <c r="B8" s="306" t="s">
        <v>1863</v>
      </c>
      <c r="C8" s="250">
        <v>1</v>
      </c>
      <c r="D8" s="306" t="s">
        <v>1864</v>
      </c>
      <c r="E8" s="306" t="s">
        <v>1865</v>
      </c>
      <c r="F8" s="306" t="s">
        <v>1866</v>
      </c>
      <c r="G8" s="306" t="s">
        <v>1874</v>
      </c>
      <c r="H8" s="252" t="s">
        <v>1867</v>
      </c>
      <c r="I8" s="401" t="s">
        <v>2935</v>
      </c>
      <c r="J8" s="309"/>
    </row>
    <row r="9" spans="1:10" ht="157.5" x14ac:dyDescent="0.2">
      <c r="A9" s="250">
        <v>2</v>
      </c>
      <c r="B9" s="306" t="s">
        <v>1868</v>
      </c>
      <c r="C9" s="250">
        <v>1</v>
      </c>
      <c r="D9" s="306" t="s">
        <v>1869</v>
      </c>
      <c r="E9" s="306" t="s">
        <v>1870</v>
      </c>
      <c r="F9" s="306" t="s">
        <v>1871</v>
      </c>
      <c r="G9" s="306" t="s">
        <v>1872</v>
      </c>
      <c r="H9" s="252" t="s">
        <v>1873</v>
      </c>
      <c r="I9" s="401" t="s">
        <v>2833</v>
      </c>
      <c r="J9" s="309"/>
    </row>
    <row r="10" spans="1:10" x14ac:dyDescent="0.2">
      <c r="G10" s="305"/>
      <c r="H10" s="305"/>
    </row>
  </sheetData>
  <mergeCells count="4">
    <mergeCell ref="A1:E1"/>
    <mergeCell ref="A2:E2"/>
    <mergeCell ref="A4:J4"/>
    <mergeCell ref="A7:J7"/>
  </mergeCell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6" zoomScale="70" zoomScaleNormal="70" workbookViewId="0">
      <selection activeCell="A7" sqref="A7:J7"/>
    </sheetView>
  </sheetViews>
  <sheetFormatPr defaultRowHeight="12.75" x14ac:dyDescent="0.2"/>
  <cols>
    <col min="1" max="1" width="9.140625" style="239"/>
    <col min="2" max="2" width="26.7109375" style="239" customWidth="1"/>
    <col min="3" max="3" width="12.85546875" style="239" customWidth="1"/>
    <col min="4" max="4" width="30.5703125" style="239" customWidth="1"/>
    <col min="5" max="5" width="45.5703125" style="239" customWidth="1"/>
    <col min="6" max="6" width="36" style="239" customWidth="1"/>
    <col min="7" max="7" width="23.140625" style="239" customWidth="1"/>
    <col min="8" max="8" width="15.28515625" style="239" customWidth="1"/>
    <col min="9" max="9" width="16.7109375" style="239" customWidth="1"/>
    <col min="10" max="10" width="18.5703125" style="239" customWidth="1"/>
    <col min="11" max="16384" width="9.140625" style="239"/>
  </cols>
  <sheetData>
    <row r="1" spans="1:10" ht="16.5" x14ac:dyDescent="0.25">
      <c r="A1" s="582" t="s">
        <v>0</v>
      </c>
      <c r="B1" s="582"/>
      <c r="C1" s="582"/>
      <c r="D1" s="582"/>
      <c r="E1" s="582"/>
      <c r="F1" s="235"/>
      <c r="G1" s="236"/>
      <c r="H1" s="237"/>
      <c r="I1" s="237"/>
      <c r="J1" s="238"/>
    </row>
    <row r="2" spans="1:10" ht="16.5" x14ac:dyDescent="0.25">
      <c r="A2" s="583" t="s">
        <v>1</v>
      </c>
      <c r="B2" s="583"/>
      <c r="C2" s="583"/>
      <c r="D2" s="583"/>
      <c r="E2" s="583"/>
      <c r="F2" s="240"/>
      <c r="G2" s="241"/>
      <c r="H2" s="242"/>
      <c r="I2" s="242"/>
      <c r="J2" s="241"/>
    </row>
    <row r="3" spans="1:10" ht="16.5" x14ac:dyDescent="0.25">
      <c r="A3" s="243"/>
      <c r="B3" s="244"/>
      <c r="C3" s="245"/>
      <c r="D3" s="244"/>
      <c r="E3" s="245"/>
      <c r="F3" s="246"/>
      <c r="G3" s="244"/>
      <c r="H3" s="243"/>
      <c r="I3" s="243"/>
      <c r="J3" s="244"/>
    </row>
    <row r="4" spans="1:10" ht="20.25" x14ac:dyDescent="0.2">
      <c r="A4" s="584" t="s">
        <v>12</v>
      </c>
      <c r="B4" s="584"/>
      <c r="C4" s="584"/>
      <c r="D4" s="584"/>
      <c r="E4" s="584"/>
      <c r="F4" s="584"/>
      <c r="G4" s="584"/>
      <c r="H4" s="584"/>
      <c r="I4" s="584"/>
      <c r="J4" s="584"/>
    </row>
    <row r="5" spans="1:10" ht="16.5" x14ac:dyDescent="0.25">
      <c r="A5" s="243"/>
      <c r="B5" s="244"/>
      <c r="C5" s="245"/>
      <c r="D5" s="244"/>
      <c r="E5" s="245"/>
      <c r="F5" s="246"/>
      <c r="G5" s="244"/>
      <c r="H5" s="243"/>
      <c r="I5" s="243"/>
      <c r="J5" s="244"/>
    </row>
    <row r="6" spans="1:10" ht="15.75" x14ac:dyDescent="0.2">
      <c r="A6" s="247" t="s">
        <v>2</v>
      </c>
      <c r="B6" s="247" t="s">
        <v>3</v>
      </c>
      <c r="C6" s="247" t="s">
        <v>10</v>
      </c>
      <c r="D6" s="247" t="s">
        <v>7</v>
      </c>
      <c r="E6" s="247" t="s">
        <v>4</v>
      </c>
      <c r="F6" s="247" t="s">
        <v>8</v>
      </c>
      <c r="G6" s="248" t="s">
        <v>13</v>
      </c>
      <c r="H6" s="249" t="s">
        <v>6</v>
      </c>
      <c r="I6" s="247" t="s">
        <v>5</v>
      </c>
      <c r="J6" s="247" t="s">
        <v>9</v>
      </c>
    </row>
    <row r="7" spans="1:10" ht="15.75" x14ac:dyDescent="0.2">
      <c r="A7" s="588" t="s">
        <v>1875</v>
      </c>
      <c r="B7" s="589"/>
      <c r="C7" s="589"/>
      <c r="D7" s="589"/>
      <c r="E7" s="589"/>
      <c r="F7" s="589"/>
      <c r="G7" s="589"/>
      <c r="H7" s="589"/>
      <c r="I7" s="589"/>
      <c r="J7" s="590"/>
    </row>
    <row r="8" spans="1:10" ht="246.75" customHeight="1" x14ac:dyDescent="0.25">
      <c r="A8" s="250">
        <v>1</v>
      </c>
      <c r="B8" s="306" t="s">
        <v>1876</v>
      </c>
      <c r="C8" s="250">
        <v>1</v>
      </c>
      <c r="D8" s="306" t="s">
        <v>1877</v>
      </c>
      <c r="E8" s="306" t="s">
        <v>1878</v>
      </c>
      <c r="F8" s="306" t="s">
        <v>1879</v>
      </c>
      <c r="G8" s="306" t="s">
        <v>1880</v>
      </c>
      <c r="H8" s="252" t="s">
        <v>1881</v>
      </c>
      <c r="I8" s="401" t="s">
        <v>2934</v>
      </c>
      <c r="J8" s="253"/>
    </row>
    <row r="9" spans="1:10" ht="204.75" x14ac:dyDescent="0.25">
      <c r="A9" s="250">
        <v>2</v>
      </c>
      <c r="B9" s="306" t="s">
        <v>1882</v>
      </c>
      <c r="C9" s="250">
        <v>1</v>
      </c>
      <c r="D9" s="306" t="s">
        <v>1883</v>
      </c>
      <c r="E9" s="306" t="s">
        <v>1884</v>
      </c>
      <c r="F9" s="306" t="s">
        <v>1885</v>
      </c>
      <c r="G9" s="306" t="s">
        <v>1886</v>
      </c>
      <c r="H9" s="252" t="s">
        <v>1887</v>
      </c>
      <c r="I9" s="401" t="s">
        <v>2933</v>
      </c>
      <c r="J9" s="253"/>
    </row>
  </sheetData>
  <mergeCells count="4">
    <mergeCell ref="A1:E1"/>
    <mergeCell ref="A2:E2"/>
    <mergeCell ref="A4:J4"/>
    <mergeCell ref="A7:J7"/>
  </mergeCell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11" zoomScale="70" zoomScaleNormal="70" workbookViewId="0">
      <selection activeCell="D12" sqref="D12"/>
    </sheetView>
  </sheetViews>
  <sheetFormatPr defaultRowHeight="12.75" x14ac:dyDescent="0.2"/>
  <cols>
    <col min="1" max="1" width="9.140625" style="239"/>
    <col min="2" max="2" width="32.140625" style="239" customWidth="1"/>
    <col min="3" max="3" width="12.7109375" style="239" customWidth="1"/>
    <col min="4" max="4" width="31.42578125" style="239" customWidth="1"/>
    <col min="5" max="5" width="38.5703125" style="239" customWidth="1"/>
    <col min="6" max="6" width="36.28515625" style="239" customWidth="1"/>
    <col min="7" max="7" width="26.85546875" style="239" customWidth="1"/>
    <col min="8" max="8" width="14.28515625" style="239" customWidth="1"/>
    <col min="9" max="9" width="12.7109375" style="239" customWidth="1"/>
    <col min="10" max="10" width="16" style="239" customWidth="1"/>
    <col min="11" max="16384" width="9.140625" style="239"/>
  </cols>
  <sheetData>
    <row r="1" spans="1:10" ht="16.5" x14ac:dyDescent="0.25">
      <c r="A1" s="582" t="s">
        <v>0</v>
      </c>
      <c r="B1" s="582"/>
      <c r="C1" s="582"/>
      <c r="D1" s="582"/>
      <c r="E1" s="582"/>
      <c r="F1" s="235"/>
      <c r="G1" s="236"/>
      <c r="H1" s="237"/>
      <c r="I1" s="237"/>
      <c r="J1" s="238"/>
    </row>
    <row r="2" spans="1:10" ht="16.5" x14ac:dyDescent="0.25">
      <c r="A2" s="583" t="s">
        <v>1</v>
      </c>
      <c r="B2" s="583"/>
      <c r="C2" s="583"/>
      <c r="D2" s="583"/>
      <c r="E2" s="583"/>
      <c r="F2" s="240"/>
      <c r="G2" s="241"/>
      <c r="H2" s="242"/>
      <c r="I2" s="242"/>
      <c r="J2" s="241"/>
    </row>
    <row r="3" spans="1:10" ht="16.5" x14ac:dyDescent="0.25">
      <c r="A3" s="243"/>
      <c r="B3" s="244"/>
      <c r="C3" s="245"/>
      <c r="D3" s="244"/>
      <c r="E3" s="245"/>
      <c r="F3" s="246"/>
      <c r="G3" s="244"/>
      <c r="H3" s="243"/>
      <c r="I3" s="243"/>
      <c r="J3" s="244"/>
    </row>
    <row r="4" spans="1:10" ht="20.25" x14ac:dyDescent="0.2">
      <c r="A4" s="584" t="s">
        <v>12</v>
      </c>
      <c r="B4" s="584"/>
      <c r="C4" s="584"/>
      <c r="D4" s="584"/>
      <c r="E4" s="584"/>
      <c r="F4" s="584"/>
      <c r="G4" s="584"/>
      <c r="H4" s="584"/>
      <c r="I4" s="584"/>
      <c r="J4" s="584"/>
    </row>
    <row r="5" spans="1:10" ht="18.75" x14ac:dyDescent="0.25">
      <c r="A5" s="243"/>
      <c r="B5" s="346" t="s">
        <v>2260</v>
      </c>
      <c r="C5" s="245"/>
      <c r="D5" s="244"/>
      <c r="E5" s="245"/>
      <c r="F5" s="246"/>
      <c r="G5" s="244"/>
      <c r="H5" s="243"/>
      <c r="I5" s="243"/>
      <c r="J5" s="244"/>
    </row>
    <row r="6" spans="1:10" ht="15.75" x14ac:dyDescent="0.2">
      <c r="A6" s="247" t="s">
        <v>2</v>
      </c>
      <c r="B6" s="247" t="s">
        <v>3</v>
      </c>
      <c r="C6" s="247" t="s">
        <v>10</v>
      </c>
      <c r="D6" s="247" t="s">
        <v>7</v>
      </c>
      <c r="E6" s="247" t="s">
        <v>4</v>
      </c>
      <c r="F6" s="247" t="s">
        <v>8</v>
      </c>
      <c r="G6" s="248" t="s">
        <v>13</v>
      </c>
      <c r="H6" s="249" t="s">
        <v>6</v>
      </c>
      <c r="I6" s="247" t="s">
        <v>5</v>
      </c>
      <c r="J6" s="247" t="s">
        <v>9</v>
      </c>
    </row>
    <row r="7" spans="1:10" ht="15.75" x14ac:dyDescent="0.2">
      <c r="A7" s="588" t="s">
        <v>1888</v>
      </c>
      <c r="B7" s="589"/>
      <c r="C7" s="589"/>
      <c r="D7" s="589"/>
      <c r="E7" s="589"/>
      <c r="F7" s="589"/>
      <c r="G7" s="589"/>
      <c r="H7" s="589"/>
      <c r="I7" s="589"/>
      <c r="J7" s="590"/>
    </row>
    <row r="8" spans="1:10" ht="124.5" customHeight="1" x14ac:dyDescent="0.2">
      <c r="A8" s="250">
        <v>1</v>
      </c>
      <c r="B8" s="251" t="s">
        <v>1889</v>
      </c>
      <c r="C8" s="307">
        <v>2</v>
      </c>
      <c r="D8" s="251" t="s">
        <v>1890</v>
      </c>
      <c r="E8" s="251" t="s">
        <v>1891</v>
      </c>
      <c r="F8" s="251" t="s">
        <v>1892</v>
      </c>
      <c r="G8" s="308" t="s">
        <v>1893</v>
      </c>
      <c r="H8" s="307">
        <v>2005170468</v>
      </c>
      <c r="I8" s="403" t="s">
        <v>86</v>
      </c>
      <c r="J8" s="309"/>
    </row>
    <row r="9" spans="1:10" ht="111.75" customHeight="1" x14ac:dyDescent="0.2">
      <c r="A9" s="250">
        <v>2</v>
      </c>
      <c r="B9" s="251" t="s">
        <v>1894</v>
      </c>
      <c r="C9" s="307">
        <v>2</v>
      </c>
      <c r="D9" s="251" t="s">
        <v>1895</v>
      </c>
      <c r="E9" s="251" t="s">
        <v>1896</v>
      </c>
      <c r="F9" s="251" t="s">
        <v>1897</v>
      </c>
      <c r="G9" s="308" t="s">
        <v>1898</v>
      </c>
      <c r="H9" s="307">
        <v>2005170450</v>
      </c>
      <c r="I9" s="403" t="s">
        <v>237</v>
      </c>
      <c r="J9" s="309"/>
    </row>
    <row r="10" spans="1:10" ht="110.25" customHeight="1" x14ac:dyDescent="0.2">
      <c r="A10" s="250">
        <v>3</v>
      </c>
      <c r="B10" s="251" t="s">
        <v>1899</v>
      </c>
      <c r="C10" s="307">
        <v>2</v>
      </c>
      <c r="D10" s="251" t="s">
        <v>1900</v>
      </c>
      <c r="E10" s="251" t="s">
        <v>1901</v>
      </c>
      <c r="F10" s="251" t="s">
        <v>1902</v>
      </c>
      <c r="G10" s="308" t="s">
        <v>1903</v>
      </c>
      <c r="H10" s="307">
        <v>2005170156</v>
      </c>
      <c r="I10" s="403" t="s">
        <v>86</v>
      </c>
      <c r="J10" s="309"/>
    </row>
    <row r="11" spans="1:10" ht="150.75" customHeight="1" x14ac:dyDescent="0.2">
      <c r="A11" s="250">
        <v>4</v>
      </c>
      <c r="B11" s="251" t="s">
        <v>1904</v>
      </c>
      <c r="C11" s="307">
        <v>1</v>
      </c>
      <c r="D11" s="507" t="s">
        <v>3279</v>
      </c>
      <c r="E11" s="251" t="s">
        <v>1905</v>
      </c>
      <c r="F11" s="251" t="s">
        <v>1906</v>
      </c>
      <c r="G11" s="308" t="s">
        <v>1907</v>
      </c>
      <c r="H11" s="307">
        <v>2005175036</v>
      </c>
      <c r="I11" s="403" t="s">
        <v>86</v>
      </c>
      <c r="J11" s="309"/>
    </row>
    <row r="12" spans="1:10" ht="94.5" x14ac:dyDescent="0.2">
      <c r="A12" s="250">
        <v>5</v>
      </c>
      <c r="B12" s="251" t="s">
        <v>2874</v>
      </c>
      <c r="C12" s="307">
        <v>2</v>
      </c>
      <c r="D12" s="251" t="s">
        <v>1908</v>
      </c>
      <c r="E12" s="251" t="s">
        <v>1909</v>
      </c>
      <c r="F12" s="251" t="s">
        <v>1910</v>
      </c>
      <c r="G12" s="308" t="s">
        <v>1911</v>
      </c>
      <c r="H12" s="307">
        <v>2005170214</v>
      </c>
      <c r="I12" s="403" t="s">
        <v>86</v>
      </c>
      <c r="J12" s="309"/>
    </row>
    <row r="13" spans="1:10" ht="110.25" x14ac:dyDescent="0.2">
      <c r="A13" s="250">
        <v>6</v>
      </c>
      <c r="B13" s="251" t="s">
        <v>2875</v>
      </c>
      <c r="C13" s="307">
        <v>1</v>
      </c>
      <c r="D13" s="251" t="s">
        <v>1912</v>
      </c>
      <c r="E13" s="251" t="s">
        <v>1913</v>
      </c>
      <c r="F13" s="251" t="s">
        <v>1914</v>
      </c>
      <c r="G13" s="308" t="s">
        <v>1915</v>
      </c>
      <c r="H13" s="307">
        <v>2022170026</v>
      </c>
      <c r="I13" s="403" t="s">
        <v>225</v>
      </c>
      <c r="J13" s="309"/>
    </row>
    <row r="14" spans="1:10" ht="78.75" x14ac:dyDescent="0.2">
      <c r="A14" s="250">
        <v>7</v>
      </c>
      <c r="B14" s="251" t="s">
        <v>1916</v>
      </c>
      <c r="C14" s="307">
        <v>2</v>
      </c>
      <c r="D14" s="251" t="s">
        <v>1917</v>
      </c>
      <c r="E14" s="251" t="s">
        <v>1918</v>
      </c>
      <c r="F14" s="251" t="s">
        <v>1919</v>
      </c>
      <c r="G14" s="308" t="s">
        <v>1920</v>
      </c>
      <c r="H14" s="307">
        <v>2005170347</v>
      </c>
      <c r="I14" s="403" t="s">
        <v>19</v>
      </c>
      <c r="J14" s="309"/>
    </row>
    <row r="15" spans="1:10" ht="63" x14ac:dyDescent="0.2">
      <c r="A15" s="250">
        <v>8</v>
      </c>
      <c r="B15" s="251" t="s">
        <v>1921</v>
      </c>
      <c r="C15" s="307">
        <v>2</v>
      </c>
      <c r="D15" s="251" t="s">
        <v>1922</v>
      </c>
      <c r="E15" s="251" t="s">
        <v>1923</v>
      </c>
      <c r="F15" s="251" t="s">
        <v>1924</v>
      </c>
      <c r="G15" s="308" t="s">
        <v>1925</v>
      </c>
      <c r="H15" s="307">
        <v>2005170945</v>
      </c>
      <c r="I15" s="403" t="s">
        <v>19</v>
      </c>
      <c r="J15" s="309"/>
    </row>
    <row r="16" spans="1:10" ht="110.25" x14ac:dyDescent="0.2">
      <c r="A16" s="250">
        <v>9</v>
      </c>
      <c r="B16" s="251" t="s">
        <v>1926</v>
      </c>
      <c r="C16" s="307">
        <v>2</v>
      </c>
      <c r="D16" s="251" t="s">
        <v>1927</v>
      </c>
      <c r="E16" s="251" t="s">
        <v>1928</v>
      </c>
      <c r="F16" s="251" t="s">
        <v>1929</v>
      </c>
      <c r="G16" s="308" t="s">
        <v>1544</v>
      </c>
      <c r="H16" s="307">
        <v>2005170556</v>
      </c>
      <c r="I16" s="403" t="s">
        <v>24</v>
      </c>
      <c r="J16" s="309"/>
    </row>
    <row r="17" spans="1:10" ht="94.5" x14ac:dyDescent="0.2">
      <c r="A17" s="250">
        <v>10</v>
      </c>
      <c r="B17" s="251" t="s">
        <v>1930</v>
      </c>
      <c r="C17" s="307">
        <v>2</v>
      </c>
      <c r="D17" s="251" t="s">
        <v>1931</v>
      </c>
      <c r="E17" s="251" t="s">
        <v>1932</v>
      </c>
      <c r="F17" s="251" t="s">
        <v>1933</v>
      </c>
      <c r="G17" s="308" t="s">
        <v>1934</v>
      </c>
      <c r="H17" s="307">
        <v>2005170544</v>
      </c>
      <c r="I17" s="403" t="s">
        <v>19</v>
      </c>
      <c r="J17" s="309"/>
    </row>
    <row r="18" spans="1:10" ht="102.75" customHeight="1" x14ac:dyDescent="0.2">
      <c r="A18" s="250">
        <v>11</v>
      </c>
      <c r="B18" s="251" t="s">
        <v>1935</v>
      </c>
      <c r="C18" s="307">
        <v>2</v>
      </c>
      <c r="D18" s="251" t="s">
        <v>1936</v>
      </c>
      <c r="E18" s="251" t="s">
        <v>2876</v>
      </c>
      <c r="F18" s="251" t="s">
        <v>1937</v>
      </c>
      <c r="G18" s="308" t="s">
        <v>1938</v>
      </c>
      <c r="H18" s="307">
        <v>2005170359</v>
      </c>
      <c r="I18" s="403" t="s">
        <v>86</v>
      </c>
      <c r="J18" s="309"/>
    </row>
    <row r="19" spans="1:10" ht="110.25" x14ac:dyDescent="0.2">
      <c r="A19" s="250">
        <v>12</v>
      </c>
      <c r="B19" s="251" t="s">
        <v>1939</v>
      </c>
      <c r="C19" s="307">
        <v>2</v>
      </c>
      <c r="D19" s="251" t="s">
        <v>1940</v>
      </c>
      <c r="E19" s="251" t="s">
        <v>1941</v>
      </c>
      <c r="F19" s="251" t="s">
        <v>1942</v>
      </c>
      <c r="G19" s="308" t="s">
        <v>1943</v>
      </c>
      <c r="H19" s="307">
        <v>2005170027</v>
      </c>
      <c r="I19" s="403" t="s">
        <v>199</v>
      </c>
      <c r="J19" s="309"/>
    </row>
    <row r="20" spans="1:10" ht="78.75" x14ac:dyDescent="0.2">
      <c r="A20" s="250">
        <v>13</v>
      </c>
      <c r="B20" s="251" t="s">
        <v>1944</v>
      </c>
      <c r="C20" s="307">
        <v>2</v>
      </c>
      <c r="D20" s="251" t="s">
        <v>1945</v>
      </c>
      <c r="E20" s="251" t="s">
        <v>1946</v>
      </c>
      <c r="F20" s="251" t="s">
        <v>1947</v>
      </c>
      <c r="G20" s="308" t="s">
        <v>1948</v>
      </c>
      <c r="H20" s="307">
        <v>2005175004</v>
      </c>
      <c r="I20" s="403" t="s">
        <v>86</v>
      </c>
      <c r="J20" s="309"/>
    </row>
    <row r="21" spans="1:10" ht="94.5" x14ac:dyDescent="0.2">
      <c r="A21" s="250">
        <v>14</v>
      </c>
      <c r="B21" s="251" t="s">
        <v>1949</v>
      </c>
      <c r="C21" s="307">
        <v>2</v>
      </c>
      <c r="D21" s="251" t="s">
        <v>1950</v>
      </c>
      <c r="E21" s="251" t="s">
        <v>1951</v>
      </c>
      <c r="F21" s="251" t="s">
        <v>1952</v>
      </c>
      <c r="G21" s="308" t="s">
        <v>1953</v>
      </c>
      <c r="H21" s="307">
        <v>2005170180</v>
      </c>
      <c r="I21" s="403" t="s">
        <v>19</v>
      </c>
      <c r="J21" s="309"/>
    </row>
    <row r="22" spans="1:10" ht="94.5" x14ac:dyDescent="0.2">
      <c r="A22" s="250">
        <v>15</v>
      </c>
      <c r="B22" s="251" t="s">
        <v>1954</v>
      </c>
      <c r="C22" s="307">
        <v>2</v>
      </c>
      <c r="D22" s="251" t="s">
        <v>1955</v>
      </c>
      <c r="E22" s="251" t="s">
        <v>1956</v>
      </c>
      <c r="F22" s="251" t="s">
        <v>1957</v>
      </c>
      <c r="G22" s="308" t="s">
        <v>1958</v>
      </c>
      <c r="H22" s="307">
        <v>2022170217</v>
      </c>
      <c r="I22" s="403" t="s">
        <v>241</v>
      </c>
      <c r="J22" s="309"/>
    </row>
    <row r="23" spans="1:10" ht="78.75" x14ac:dyDescent="0.2">
      <c r="A23" s="250">
        <v>16</v>
      </c>
      <c r="B23" s="251" t="s">
        <v>1959</v>
      </c>
      <c r="C23" s="307">
        <v>2</v>
      </c>
      <c r="D23" s="251" t="s">
        <v>1960</v>
      </c>
      <c r="E23" s="251" t="s">
        <v>1961</v>
      </c>
      <c r="F23" s="251" t="s">
        <v>1962</v>
      </c>
      <c r="G23" s="308" t="s">
        <v>1963</v>
      </c>
      <c r="H23" s="307">
        <v>2005170201</v>
      </c>
      <c r="I23" s="403" t="s">
        <v>19</v>
      </c>
      <c r="J23" s="309"/>
    </row>
    <row r="24" spans="1:10" ht="94.5" x14ac:dyDescent="0.2">
      <c r="A24" s="250">
        <v>17</v>
      </c>
      <c r="B24" s="251" t="s">
        <v>1964</v>
      </c>
      <c r="C24" s="307">
        <v>2</v>
      </c>
      <c r="D24" s="251" t="s">
        <v>1965</v>
      </c>
      <c r="E24" s="251" t="s">
        <v>1966</v>
      </c>
      <c r="F24" s="251" t="s">
        <v>1967</v>
      </c>
      <c r="G24" s="308" t="s">
        <v>1968</v>
      </c>
      <c r="H24" s="307">
        <v>2005170968</v>
      </c>
      <c r="I24" s="403" t="s">
        <v>19</v>
      </c>
      <c r="J24" s="309"/>
    </row>
    <row r="25" spans="1:10" ht="94.5" x14ac:dyDescent="0.2">
      <c r="A25" s="250">
        <v>18</v>
      </c>
      <c r="B25" s="251" t="s">
        <v>1969</v>
      </c>
      <c r="C25" s="307">
        <v>2</v>
      </c>
      <c r="D25" s="251" t="s">
        <v>1970</v>
      </c>
      <c r="E25" s="251" t="s">
        <v>1971</v>
      </c>
      <c r="F25" s="251" t="s">
        <v>1972</v>
      </c>
      <c r="G25" s="308" t="s">
        <v>1973</v>
      </c>
      <c r="H25" s="307">
        <v>2005170930</v>
      </c>
      <c r="I25" s="403" t="s">
        <v>24</v>
      </c>
      <c r="J25" s="309"/>
    </row>
    <row r="26" spans="1:10" ht="78.75" x14ac:dyDescent="0.2">
      <c r="A26" s="250">
        <v>19</v>
      </c>
      <c r="B26" s="251" t="s">
        <v>1974</v>
      </c>
      <c r="C26" s="307">
        <v>2</v>
      </c>
      <c r="D26" s="251" t="s">
        <v>1975</v>
      </c>
      <c r="E26" s="251" t="s">
        <v>1976</v>
      </c>
      <c r="F26" s="251" t="s">
        <v>1977</v>
      </c>
      <c r="G26" s="308" t="s">
        <v>1978</v>
      </c>
      <c r="H26" s="307">
        <v>2005170332</v>
      </c>
      <c r="I26" s="403" t="s">
        <v>194</v>
      </c>
      <c r="J26" s="309"/>
    </row>
    <row r="27" spans="1:10" ht="63" x14ac:dyDescent="0.2">
      <c r="A27" s="250">
        <v>20</v>
      </c>
      <c r="B27" s="251" t="s">
        <v>1979</v>
      </c>
      <c r="C27" s="307">
        <v>2</v>
      </c>
      <c r="D27" s="251" t="s">
        <v>1980</v>
      </c>
      <c r="E27" s="251" t="s">
        <v>1981</v>
      </c>
      <c r="F27" s="251" t="s">
        <v>1982</v>
      </c>
      <c r="G27" s="308" t="s">
        <v>1983</v>
      </c>
      <c r="H27" s="307">
        <v>2005170398</v>
      </c>
      <c r="I27" s="403" t="s">
        <v>86</v>
      </c>
      <c r="J27" s="309"/>
    </row>
    <row r="28" spans="1:10" ht="126" x14ac:dyDescent="0.2">
      <c r="A28" s="250">
        <v>21</v>
      </c>
      <c r="B28" s="494" t="s">
        <v>1984</v>
      </c>
      <c r="C28" s="495">
        <v>2</v>
      </c>
      <c r="D28" s="494" t="s">
        <v>1985</v>
      </c>
      <c r="E28" s="494" t="s">
        <v>1986</v>
      </c>
      <c r="F28" s="494" t="s">
        <v>1987</v>
      </c>
      <c r="G28" s="496" t="s">
        <v>1988</v>
      </c>
      <c r="H28" s="495">
        <v>2005170966</v>
      </c>
      <c r="I28" s="495" t="s">
        <v>23</v>
      </c>
      <c r="J28" s="309"/>
    </row>
    <row r="29" spans="1:10" ht="94.5" x14ac:dyDescent="0.2">
      <c r="A29" s="250">
        <v>22</v>
      </c>
      <c r="B29" s="251" t="s">
        <v>1989</v>
      </c>
      <c r="C29" s="307">
        <v>2</v>
      </c>
      <c r="D29" s="251" t="s">
        <v>1990</v>
      </c>
      <c r="E29" s="251" t="s">
        <v>1991</v>
      </c>
      <c r="F29" s="251" t="s">
        <v>1992</v>
      </c>
      <c r="G29" s="308" t="s">
        <v>1993</v>
      </c>
      <c r="H29" s="307">
        <v>2005170919</v>
      </c>
      <c r="I29" s="403" t="s">
        <v>237</v>
      </c>
      <c r="J29" s="309"/>
    </row>
    <row r="30" spans="1:10" ht="94.5" x14ac:dyDescent="0.2">
      <c r="A30" s="250">
        <v>23</v>
      </c>
      <c r="B30" s="251" t="s">
        <v>1994</v>
      </c>
      <c r="C30" s="307">
        <v>2</v>
      </c>
      <c r="D30" s="251" t="s">
        <v>1995</v>
      </c>
      <c r="E30" s="251" t="s">
        <v>1996</v>
      </c>
      <c r="F30" s="251" t="s">
        <v>1997</v>
      </c>
      <c r="G30" s="308" t="s">
        <v>1998</v>
      </c>
      <c r="H30" s="307">
        <v>2005170023</v>
      </c>
      <c r="I30" s="403" t="s">
        <v>199</v>
      </c>
      <c r="J30" s="309"/>
    </row>
    <row r="31" spans="1:10" ht="63" x14ac:dyDescent="0.2">
      <c r="A31" s="250">
        <v>24</v>
      </c>
      <c r="B31" s="251" t="s">
        <v>1999</v>
      </c>
      <c r="C31" s="307">
        <v>2</v>
      </c>
      <c r="D31" s="251" t="s">
        <v>2000</v>
      </c>
      <c r="E31" s="251" t="s">
        <v>2001</v>
      </c>
      <c r="F31" s="251" t="s">
        <v>2002</v>
      </c>
      <c r="G31" s="308" t="s">
        <v>2003</v>
      </c>
      <c r="H31" s="307">
        <v>2005170328</v>
      </c>
      <c r="I31" s="403" t="s">
        <v>86</v>
      </c>
      <c r="J31" s="309"/>
    </row>
    <row r="32" spans="1:10" ht="94.5" x14ac:dyDescent="0.2">
      <c r="A32" s="250">
        <v>25</v>
      </c>
      <c r="B32" s="251" t="s">
        <v>2004</v>
      </c>
      <c r="C32" s="307">
        <v>2</v>
      </c>
      <c r="D32" s="251" t="s">
        <v>2005</v>
      </c>
      <c r="E32" s="251" t="s">
        <v>2006</v>
      </c>
      <c r="F32" s="251" t="s">
        <v>2007</v>
      </c>
      <c r="G32" s="308" t="s">
        <v>2008</v>
      </c>
      <c r="H32" s="307">
        <v>2005170090</v>
      </c>
      <c r="I32" s="403" t="s">
        <v>237</v>
      </c>
      <c r="J32" s="309"/>
    </row>
    <row r="33" spans="1:10" ht="110.25" x14ac:dyDescent="0.2">
      <c r="A33" s="250">
        <v>26</v>
      </c>
      <c r="B33" s="251" t="s">
        <v>2009</v>
      </c>
      <c r="C33" s="307">
        <v>2</v>
      </c>
      <c r="D33" s="251" t="s">
        <v>2010</v>
      </c>
      <c r="E33" s="251" t="s">
        <v>2011</v>
      </c>
      <c r="F33" s="251" t="s">
        <v>2012</v>
      </c>
      <c r="G33" s="308" t="s">
        <v>2013</v>
      </c>
      <c r="H33" s="307">
        <v>2005170380</v>
      </c>
      <c r="I33" s="403" t="s">
        <v>24</v>
      </c>
      <c r="J33" s="309"/>
    </row>
    <row r="34" spans="1:10" ht="110.25" x14ac:dyDescent="0.2">
      <c r="A34" s="250">
        <v>27</v>
      </c>
      <c r="B34" s="251" t="s">
        <v>2014</v>
      </c>
      <c r="C34" s="307">
        <v>2</v>
      </c>
      <c r="D34" s="251" t="s">
        <v>2015</v>
      </c>
      <c r="E34" s="251" t="s">
        <v>2016</v>
      </c>
      <c r="F34" s="251" t="s">
        <v>2017</v>
      </c>
      <c r="G34" s="308" t="s">
        <v>2018</v>
      </c>
      <c r="H34" s="307">
        <v>2005170493</v>
      </c>
      <c r="I34" s="403" t="s">
        <v>237</v>
      </c>
      <c r="J34" s="309"/>
    </row>
    <row r="35" spans="1:10" ht="94.5" x14ac:dyDescent="0.2">
      <c r="A35" s="250">
        <v>28</v>
      </c>
      <c r="B35" s="251" t="s">
        <v>2019</v>
      </c>
      <c r="C35" s="307">
        <v>2</v>
      </c>
      <c r="D35" s="251" t="s">
        <v>2020</v>
      </c>
      <c r="E35" s="251" t="s">
        <v>2021</v>
      </c>
      <c r="F35" s="251" t="s">
        <v>2022</v>
      </c>
      <c r="G35" s="308" t="s">
        <v>2047</v>
      </c>
      <c r="H35" s="307">
        <v>2005170120</v>
      </c>
      <c r="I35" s="403" t="s">
        <v>237</v>
      </c>
      <c r="J35" s="309"/>
    </row>
    <row r="36" spans="1:10" ht="126" x14ac:dyDescent="0.2">
      <c r="A36" s="250">
        <v>29</v>
      </c>
      <c r="B36" s="251" t="s">
        <v>2023</v>
      </c>
      <c r="C36" s="307">
        <v>1</v>
      </c>
      <c r="D36" s="251" t="s">
        <v>2024</v>
      </c>
      <c r="E36" s="251" t="s">
        <v>2025</v>
      </c>
      <c r="F36" s="251" t="s">
        <v>2026</v>
      </c>
      <c r="G36" s="308" t="s">
        <v>2027</v>
      </c>
      <c r="H36" s="307">
        <v>2005170949</v>
      </c>
      <c r="I36" s="403" t="s">
        <v>237</v>
      </c>
      <c r="J36" s="309"/>
    </row>
    <row r="37" spans="1:10" ht="94.5" x14ac:dyDescent="0.2">
      <c r="A37" s="250">
        <v>30</v>
      </c>
      <c r="B37" s="251" t="s">
        <v>2028</v>
      </c>
      <c r="C37" s="307">
        <v>2</v>
      </c>
      <c r="D37" s="251" t="s">
        <v>2029</v>
      </c>
      <c r="E37" s="251" t="s">
        <v>2030</v>
      </c>
      <c r="F37" s="251" t="s">
        <v>2031</v>
      </c>
      <c r="G37" s="308" t="s">
        <v>2032</v>
      </c>
      <c r="H37" s="307">
        <v>2005170057</v>
      </c>
      <c r="I37" s="403" t="s">
        <v>199</v>
      </c>
      <c r="J37" s="309"/>
    </row>
    <row r="38" spans="1:10" ht="119.25" customHeight="1" x14ac:dyDescent="0.2">
      <c r="A38" s="250">
        <v>31</v>
      </c>
      <c r="B38" s="251" t="s">
        <v>2033</v>
      </c>
      <c r="C38" s="307">
        <v>2</v>
      </c>
      <c r="D38" s="251" t="s">
        <v>2034</v>
      </c>
      <c r="E38" s="251" t="s">
        <v>2035</v>
      </c>
      <c r="F38" s="251" t="s">
        <v>2036</v>
      </c>
      <c r="G38" s="308" t="s">
        <v>2037</v>
      </c>
      <c r="H38" s="307">
        <v>2005170079</v>
      </c>
      <c r="I38" s="403" t="s">
        <v>199</v>
      </c>
      <c r="J38" s="309"/>
    </row>
    <row r="39" spans="1:10" ht="87" customHeight="1" x14ac:dyDescent="0.2">
      <c r="A39" s="250">
        <v>32</v>
      </c>
      <c r="B39" s="251" t="s">
        <v>2038</v>
      </c>
      <c r="C39" s="307">
        <v>1</v>
      </c>
      <c r="D39" s="251" t="s">
        <v>2039</v>
      </c>
      <c r="E39" s="251" t="s">
        <v>2040</v>
      </c>
      <c r="F39" s="251" t="s">
        <v>2041</v>
      </c>
      <c r="G39" s="308" t="s">
        <v>2042</v>
      </c>
      <c r="H39" s="307">
        <v>2005170385</v>
      </c>
      <c r="I39" s="403" t="s">
        <v>19</v>
      </c>
      <c r="J39" s="309"/>
    </row>
    <row r="40" spans="1:10" ht="170.25" customHeight="1" x14ac:dyDescent="0.2">
      <c r="A40" s="250">
        <v>33</v>
      </c>
      <c r="B40" s="494" t="s">
        <v>2043</v>
      </c>
      <c r="C40" s="495">
        <v>1</v>
      </c>
      <c r="D40" s="494" t="s">
        <v>2044</v>
      </c>
      <c r="E40" s="494" t="s">
        <v>2877</v>
      </c>
      <c r="F40" s="494" t="s">
        <v>2045</v>
      </c>
      <c r="G40" s="496" t="s">
        <v>2046</v>
      </c>
      <c r="H40" s="495">
        <v>2005170519</v>
      </c>
      <c r="I40" s="495" t="s">
        <v>237</v>
      </c>
      <c r="J40" s="309"/>
    </row>
    <row r="41" spans="1:10" ht="78.75" x14ac:dyDescent="0.2">
      <c r="A41" s="501">
        <v>34</v>
      </c>
      <c r="B41" s="497" t="s">
        <v>3257</v>
      </c>
      <c r="C41" s="498">
        <v>2</v>
      </c>
      <c r="D41" s="497" t="s">
        <v>3258</v>
      </c>
      <c r="E41" s="497" t="s">
        <v>3259</v>
      </c>
      <c r="F41" s="497" t="s">
        <v>3260</v>
      </c>
      <c r="G41" s="499" t="s">
        <v>3261</v>
      </c>
      <c r="H41" s="500">
        <v>2005170912</v>
      </c>
      <c r="I41" s="500" t="s">
        <v>19</v>
      </c>
    </row>
  </sheetData>
  <mergeCells count="4">
    <mergeCell ref="A1:E1"/>
    <mergeCell ref="A2:E2"/>
    <mergeCell ref="A4:J4"/>
    <mergeCell ref="A7:J7"/>
  </mergeCells>
  <hyperlinks>
    <hyperlink ref="B5" location="'Tổng hợp'!A1" display="Sheet &quot;Tổng hợp&quot;"/>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85" zoomScaleNormal="85" workbookViewId="0">
      <selection activeCell="I8" sqref="I8"/>
    </sheetView>
  </sheetViews>
  <sheetFormatPr defaultRowHeight="15" x14ac:dyDescent="0.25"/>
  <cols>
    <col min="1" max="1" width="9.140625" style="36"/>
    <col min="2" max="2" width="23" style="36" customWidth="1"/>
    <col min="3" max="3" width="27.5703125" style="36" customWidth="1"/>
    <col min="4" max="4" width="38.140625" style="36" customWidth="1"/>
    <col min="5" max="5" width="26" style="36" bestFit="1" customWidth="1"/>
    <col min="6" max="6" width="16.28515625" style="36" customWidth="1"/>
    <col min="7" max="7" width="25.140625" style="36" customWidth="1"/>
    <col min="8" max="8" width="16.85546875" style="36" customWidth="1"/>
    <col min="9" max="9" width="11" style="36" customWidth="1"/>
    <col min="10" max="16384" width="9.140625" style="36"/>
  </cols>
  <sheetData>
    <row r="1" spans="1:10" ht="16.5" x14ac:dyDescent="0.25">
      <c r="A1" s="591" t="s">
        <v>0</v>
      </c>
      <c r="B1" s="591"/>
      <c r="C1" s="591"/>
      <c r="D1" s="591"/>
      <c r="E1" s="43"/>
      <c r="F1" s="312"/>
      <c r="G1" s="312"/>
      <c r="H1" s="312"/>
      <c r="I1" s="313"/>
      <c r="J1" s="313"/>
    </row>
    <row r="2" spans="1:10" ht="16.5" x14ac:dyDescent="0.25">
      <c r="A2" s="592" t="s">
        <v>1</v>
      </c>
      <c r="B2" s="592"/>
      <c r="C2" s="592"/>
      <c r="D2" s="592"/>
      <c r="E2" s="44"/>
      <c r="F2" s="314"/>
      <c r="G2" s="314"/>
      <c r="H2" s="315"/>
      <c r="I2" s="314"/>
      <c r="J2" s="314"/>
    </row>
    <row r="3" spans="1:10" ht="16.5" x14ac:dyDescent="0.25">
      <c r="A3" s="316"/>
      <c r="B3" s="46"/>
      <c r="C3" s="46"/>
      <c r="D3" s="317"/>
      <c r="E3" s="35"/>
      <c r="F3" s="46"/>
      <c r="G3" s="46"/>
      <c r="H3" s="46"/>
      <c r="I3" s="46"/>
      <c r="J3" s="46"/>
    </row>
    <row r="4" spans="1:10" ht="20.25" x14ac:dyDescent="0.25">
      <c r="A4" s="593" t="s">
        <v>2048</v>
      </c>
      <c r="B4" s="593"/>
      <c r="C4" s="593"/>
      <c r="D4" s="593"/>
      <c r="E4" s="593"/>
      <c r="F4" s="593"/>
      <c r="G4" s="593"/>
      <c r="H4" s="593"/>
      <c r="I4" s="593"/>
      <c r="J4" s="593"/>
    </row>
    <row r="5" spans="1:10" ht="18.75" x14ac:dyDescent="0.25">
      <c r="A5" s="316"/>
      <c r="B5" s="349" t="s">
        <v>2260</v>
      </c>
      <c r="C5" s="46"/>
      <c r="D5" s="317"/>
      <c r="E5" s="35"/>
      <c r="F5" s="46"/>
      <c r="G5" s="46"/>
      <c r="H5" s="46"/>
      <c r="I5" s="46"/>
      <c r="J5" s="46"/>
    </row>
    <row r="6" spans="1:10" ht="31.5" x14ac:dyDescent="0.25">
      <c r="A6" s="45" t="s">
        <v>2</v>
      </c>
      <c r="B6" s="45" t="s">
        <v>3</v>
      </c>
      <c r="C6" s="45" t="s">
        <v>7</v>
      </c>
      <c r="D6" s="45" t="s">
        <v>4</v>
      </c>
      <c r="E6" s="45" t="s">
        <v>8</v>
      </c>
      <c r="F6" s="45" t="s">
        <v>137</v>
      </c>
      <c r="G6" s="41" t="s">
        <v>138</v>
      </c>
      <c r="H6" s="41" t="s">
        <v>6</v>
      </c>
      <c r="I6" s="45" t="s">
        <v>5</v>
      </c>
      <c r="J6" s="45" t="s">
        <v>139</v>
      </c>
    </row>
    <row r="7" spans="1:10" ht="104.25" customHeight="1" x14ac:dyDescent="0.25">
      <c r="A7" s="32">
        <v>1</v>
      </c>
      <c r="B7" s="3" t="s">
        <v>2049</v>
      </c>
      <c r="C7" s="3" t="s">
        <v>2050</v>
      </c>
      <c r="D7" s="3" t="s">
        <v>2051</v>
      </c>
      <c r="E7" s="3" t="s">
        <v>2052</v>
      </c>
      <c r="F7" s="310" t="s">
        <v>2053</v>
      </c>
      <c r="G7" s="19" t="s">
        <v>2054</v>
      </c>
      <c r="H7" s="32" t="s">
        <v>2055</v>
      </c>
      <c r="I7" s="321" t="s">
        <v>237</v>
      </c>
      <c r="J7" s="104"/>
    </row>
    <row r="8" spans="1:10" ht="110.25" x14ac:dyDescent="0.25">
      <c r="A8" s="32">
        <v>2</v>
      </c>
      <c r="B8" s="311" t="s">
        <v>2056</v>
      </c>
      <c r="C8" s="3" t="s">
        <v>2057</v>
      </c>
      <c r="D8" s="3" t="s">
        <v>2058</v>
      </c>
      <c r="E8" s="3" t="s">
        <v>2059</v>
      </c>
      <c r="F8" s="310" t="s">
        <v>2053</v>
      </c>
      <c r="G8" s="311" t="s">
        <v>2060</v>
      </c>
      <c r="H8" s="32" t="s">
        <v>2071</v>
      </c>
      <c r="I8" s="32" t="s">
        <v>237</v>
      </c>
      <c r="J8" s="104"/>
    </row>
    <row r="9" spans="1:10" ht="126" x14ac:dyDescent="0.25">
      <c r="A9" s="32">
        <v>3</v>
      </c>
      <c r="B9" s="3" t="s">
        <v>2061</v>
      </c>
      <c r="C9" s="3" t="s">
        <v>2062</v>
      </c>
      <c r="D9" s="3" t="s">
        <v>2063</v>
      </c>
      <c r="E9" s="3" t="s">
        <v>2064</v>
      </c>
      <c r="F9" s="310" t="s">
        <v>2053</v>
      </c>
      <c r="G9" s="19" t="s">
        <v>2065</v>
      </c>
      <c r="H9" s="32" t="s">
        <v>2066</v>
      </c>
      <c r="I9" s="32" t="s">
        <v>24</v>
      </c>
      <c r="J9" s="104"/>
    </row>
    <row r="10" spans="1:10" ht="78.75" x14ac:dyDescent="0.25">
      <c r="A10" s="32">
        <v>4</v>
      </c>
      <c r="B10" s="311" t="s">
        <v>2067</v>
      </c>
      <c r="C10" s="3" t="s">
        <v>2068</v>
      </c>
      <c r="D10" s="3" t="s">
        <v>2069</v>
      </c>
      <c r="E10" s="3" t="s">
        <v>2070</v>
      </c>
      <c r="F10" s="310" t="s">
        <v>2053</v>
      </c>
      <c r="G10" s="19" t="s">
        <v>2920</v>
      </c>
      <c r="H10" s="32" t="s">
        <v>2921</v>
      </c>
      <c r="I10" s="32" t="s">
        <v>194</v>
      </c>
      <c r="J10" s="24"/>
    </row>
    <row r="11" spans="1:10" ht="16.5" x14ac:dyDescent="0.25">
      <c r="A11" s="32"/>
      <c r="B11" s="3"/>
      <c r="C11" s="3"/>
      <c r="D11" s="3"/>
      <c r="E11" s="3"/>
      <c r="F11" s="310"/>
      <c r="G11" s="32"/>
      <c r="H11" s="24"/>
      <c r="I11" s="24"/>
      <c r="J11" s="24"/>
    </row>
    <row r="12" spans="1:10" ht="16.5" x14ac:dyDescent="0.25">
      <c r="A12" s="316"/>
      <c r="B12" s="3"/>
      <c r="C12" s="3"/>
      <c r="D12" s="3"/>
      <c r="E12" s="3"/>
      <c r="F12" s="310"/>
      <c r="G12" s="104"/>
      <c r="H12" s="104"/>
      <c r="I12" s="104"/>
      <c r="J12" s="104"/>
    </row>
    <row r="13" spans="1:10" ht="16.5" x14ac:dyDescent="0.25">
      <c r="A13" s="25"/>
      <c r="B13" s="3"/>
      <c r="C13" s="3"/>
      <c r="D13" s="3"/>
      <c r="E13" s="3"/>
      <c r="F13" s="310"/>
      <c r="G13" s="104"/>
      <c r="H13" s="104"/>
      <c r="I13" s="104"/>
      <c r="J13" s="104"/>
    </row>
    <row r="14" spans="1:10" ht="16.5" x14ac:dyDescent="0.25">
      <c r="A14" s="25"/>
      <c r="B14" s="3"/>
      <c r="C14" s="3"/>
      <c r="D14" s="3"/>
      <c r="E14" s="3"/>
      <c r="F14" s="310"/>
      <c r="G14" s="104"/>
      <c r="H14" s="104"/>
      <c r="I14" s="104"/>
      <c r="J14" s="104"/>
    </row>
  </sheetData>
  <mergeCells count="3">
    <mergeCell ref="A1:D1"/>
    <mergeCell ref="A2:D2"/>
    <mergeCell ref="A4:J4"/>
  </mergeCells>
  <hyperlinks>
    <hyperlink ref="B5" location="'Tổng hợp'!A1" display="Sheet &quot;Tổng hợp&quot;"/>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topLeftCell="E12" zoomScale="70" zoomScaleNormal="70" workbookViewId="0">
      <selection activeCell="K14" sqref="K14"/>
    </sheetView>
  </sheetViews>
  <sheetFormatPr defaultColWidth="9.140625" defaultRowHeight="16.5" x14ac:dyDescent="0.25"/>
  <cols>
    <col min="1" max="1" width="10.7109375" style="4" customWidth="1"/>
    <col min="2" max="2" width="17.42578125" style="4" customWidth="1"/>
    <col min="3" max="3" width="35.42578125" style="1" customWidth="1"/>
    <col min="4" max="4" width="12.5703125" style="1" customWidth="1"/>
    <col min="5" max="5" width="27.85546875" style="1" customWidth="1"/>
    <col min="6" max="6" width="75.140625" style="15" customWidth="1"/>
    <col min="7" max="7" width="59" style="5" customWidth="1"/>
    <col min="8" max="8" width="29.28515625" style="1" customWidth="1"/>
    <col min="9" max="9" width="18.85546875" style="1" customWidth="1"/>
    <col min="10" max="10" width="14.5703125" style="1" customWidth="1"/>
    <col min="11" max="11" width="16.42578125" style="1" customWidth="1"/>
    <col min="12" max="16384" width="9.140625" style="1"/>
  </cols>
  <sheetData>
    <row r="1" spans="1:11" s="7" customFormat="1" x14ac:dyDescent="0.25">
      <c r="A1" s="526" t="s">
        <v>0</v>
      </c>
      <c r="B1" s="526"/>
      <c r="C1" s="526"/>
      <c r="D1" s="526"/>
      <c r="E1" s="526"/>
      <c r="F1" s="526"/>
      <c r="G1" s="11"/>
      <c r="H1" s="10"/>
      <c r="I1" s="10"/>
    </row>
    <row r="2" spans="1:11" s="8" customFormat="1" x14ac:dyDescent="0.25">
      <c r="A2" s="527" t="s">
        <v>1</v>
      </c>
      <c r="B2" s="527"/>
      <c r="C2" s="527"/>
      <c r="D2" s="527"/>
      <c r="E2" s="527"/>
      <c r="F2" s="527"/>
      <c r="G2" s="12"/>
      <c r="I2" s="9"/>
    </row>
    <row r="3" spans="1:11" ht="12.75" customHeight="1" x14ac:dyDescent="0.25"/>
    <row r="4" spans="1:11" ht="42.6" customHeight="1" x14ac:dyDescent="0.25">
      <c r="A4" s="528" t="s">
        <v>12</v>
      </c>
      <c r="B4" s="528"/>
      <c r="C4" s="528"/>
      <c r="D4" s="528"/>
      <c r="E4" s="528"/>
      <c r="F4" s="528"/>
      <c r="G4" s="528"/>
      <c r="H4" s="528"/>
      <c r="I4" s="528"/>
      <c r="J4" s="528"/>
      <c r="K4" s="528"/>
    </row>
    <row r="5" spans="1:11" ht="30.75" customHeight="1" x14ac:dyDescent="0.25">
      <c r="C5" s="339" t="s">
        <v>2260</v>
      </c>
    </row>
    <row r="6" spans="1:11" s="6" customFormat="1" ht="34.9" customHeight="1" x14ac:dyDescent="0.25">
      <c r="A6" s="16" t="s">
        <v>2</v>
      </c>
      <c r="B6" s="16"/>
      <c r="C6" s="16" t="s">
        <v>3</v>
      </c>
      <c r="D6" s="16" t="s">
        <v>10</v>
      </c>
      <c r="E6" s="16" t="s">
        <v>7</v>
      </c>
      <c r="F6" s="16" t="s">
        <v>4</v>
      </c>
      <c r="G6" s="16" t="s">
        <v>8</v>
      </c>
      <c r="H6" s="17" t="s">
        <v>13</v>
      </c>
      <c r="I6" s="18" t="s">
        <v>6</v>
      </c>
      <c r="J6" s="16" t="s">
        <v>5</v>
      </c>
      <c r="K6" s="16" t="s">
        <v>9</v>
      </c>
    </row>
    <row r="7" spans="1:11" s="6" customFormat="1" ht="34.9" customHeight="1" x14ac:dyDescent="0.25">
      <c r="A7" s="538" t="s">
        <v>72</v>
      </c>
      <c r="B7" s="539"/>
      <c r="C7" s="539"/>
      <c r="D7" s="539"/>
      <c r="E7" s="540"/>
      <c r="F7" s="540"/>
      <c r="G7" s="540"/>
      <c r="H7" s="540"/>
      <c r="I7" s="540"/>
      <c r="J7" s="540"/>
      <c r="K7" s="541"/>
    </row>
    <row r="8" spans="1:11" ht="114.75" customHeight="1" x14ac:dyDescent="0.25">
      <c r="A8" s="2">
        <v>1</v>
      </c>
      <c r="B8" s="30" t="s">
        <v>2273</v>
      </c>
      <c r="C8" s="3" t="s">
        <v>26</v>
      </c>
      <c r="D8" s="130">
        <v>1</v>
      </c>
      <c r="E8" s="3" t="s">
        <v>27</v>
      </c>
      <c r="F8" s="3" t="s">
        <v>28</v>
      </c>
      <c r="G8" s="3" t="s">
        <v>29</v>
      </c>
      <c r="H8" s="19" t="s">
        <v>18</v>
      </c>
      <c r="I8" s="25">
        <v>2005170459</v>
      </c>
      <c r="J8" s="25" t="s">
        <v>19</v>
      </c>
      <c r="K8" s="391" t="s">
        <v>2943</v>
      </c>
    </row>
    <row r="9" spans="1:11" ht="141.75" customHeight="1" x14ac:dyDescent="0.25">
      <c r="A9" s="2">
        <v>2</v>
      </c>
      <c r="B9" s="30" t="s">
        <v>2274</v>
      </c>
      <c r="C9" s="3" t="s">
        <v>15</v>
      </c>
      <c r="D9" s="130">
        <v>1</v>
      </c>
      <c r="E9" s="3" t="s">
        <v>20</v>
      </c>
      <c r="F9" s="3" t="s">
        <v>21</v>
      </c>
      <c r="G9" s="3" t="s">
        <v>2878</v>
      </c>
      <c r="H9" s="19" t="s">
        <v>22</v>
      </c>
      <c r="I9" s="32">
        <v>2005170178</v>
      </c>
      <c r="J9" s="32" t="s">
        <v>23</v>
      </c>
      <c r="K9" s="391" t="s">
        <v>83</v>
      </c>
    </row>
    <row r="10" spans="1:11" ht="158.25" customHeight="1" x14ac:dyDescent="0.25">
      <c r="A10" s="2">
        <v>3</v>
      </c>
      <c r="B10" s="30" t="s">
        <v>2275</v>
      </c>
      <c r="C10" s="3" t="s">
        <v>16</v>
      </c>
      <c r="D10" s="130">
        <v>1</v>
      </c>
      <c r="E10" s="3" t="s">
        <v>30</v>
      </c>
      <c r="F10" s="3" t="s">
        <v>2270</v>
      </c>
      <c r="G10" s="3" t="s">
        <v>2879</v>
      </c>
      <c r="H10" s="39" t="s">
        <v>2880</v>
      </c>
      <c r="I10" s="47">
        <v>2005170585</v>
      </c>
      <c r="J10" s="47" t="s">
        <v>24</v>
      </c>
      <c r="K10" s="392" t="s">
        <v>83</v>
      </c>
    </row>
    <row r="11" spans="1:11" ht="240.75" customHeight="1" x14ac:dyDescent="0.25">
      <c r="A11" s="2">
        <v>4</v>
      </c>
      <c r="B11" s="30" t="s">
        <v>2279</v>
      </c>
      <c r="C11" s="3" t="s">
        <v>17</v>
      </c>
      <c r="D11" s="130">
        <v>1</v>
      </c>
      <c r="E11" s="3" t="s">
        <v>3224</v>
      </c>
      <c r="F11" s="3" t="s">
        <v>2271</v>
      </c>
      <c r="G11" s="3" t="s">
        <v>3225</v>
      </c>
      <c r="H11" s="39" t="s">
        <v>25</v>
      </c>
      <c r="I11" s="47">
        <v>2005170541</v>
      </c>
      <c r="J11" s="47" t="s">
        <v>24</v>
      </c>
      <c r="K11" s="392" t="s">
        <v>83</v>
      </c>
    </row>
    <row r="12" spans="1:11" ht="139.69999999999999" customHeight="1" x14ac:dyDescent="0.25">
      <c r="A12" s="2">
        <v>5</v>
      </c>
      <c r="B12" s="30" t="s">
        <v>2280</v>
      </c>
      <c r="C12" s="3" t="s">
        <v>73</v>
      </c>
      <c r="D12" s="130">
        <v>2</v>
      </c>
      <c r="E12" s="3" t="s">
        <v>31</v>
      </c>
      <c r="F12" s="22" t="s">
        <v>32</v>
      </c>
      <c r="G12" s="3" t="s">
        <v>33</v>
      </c>
      <c r="H12" s="21" t="s">
        <v>3285</v>
      </c>
      <c r="I12" s="47">
        <v>2022170069</v>
      </c>
      <c r="J12" s="322" t="s">
        <v>225</v>
      </c>
      <c r="K12" s="13"/>
    </row>
    <row r="13" spans="1:11" ht="92.1" customHeight="1" x14ac:dyDescent="0.25">
      <c r="A13" s="2">
        <v>6</v>
      </c>
      <c r="B13" s="30" t="s">
        <v>2276</v>
      </c>
      <c r="C13" s="3" t="s">
        <v>34</v>
      </c>
      <c r="D13" s="130">
        <v>2</v>
      </c>
      <c r="E13" s="3" t="s">
        <v>35</v>
      </c>
      <c r="F13" s="22" t="s">
        <v>36</v>
      </c>
      <c r="G13" s="3" t="s">
        <v>37</v>
      </c>
      <c r="H13" s="39" t="s">
        <v>3017</v>
      </c>
      <c r="I13" s="47">
        <v>2005175001</v>
      </c>
      <c r="J13" s="47" t="s">
        <v>24</v>
      </c>
      <c r="K13" s="13"/>
    </row>
    <row r="14" spans="1:11" ht="90.4" customHeight="1" x14ac:dyDescent="0.25">
      <c r="A14" s="2">
        <v>7</v>
      </c>
      <c r="B14" s="30" t="s">
        <v>2277</v>
      </c>
      <c r="C14" s="3" t="s">
        <v>74</v>
      </c>
      <c r="D14" s="130">
        <v>2</v>
      </c>
      <c r="E14" s="3" t="s">
        <v>38</v>
      </c>
      <c r="F14" s="22" t="s">
        <v>39</v>
      </c>
      <c r="G14" s="3" t="s">
        <v>40</v>
      </c>
      <c r="H14" s="39" t="s">
        <v>2795</v>
      </c>
      <c r="I14" s="32">
        <v>2005160018</v>
      </c>
      <c r="J14" s="321" t="s">
        <v>2776</v>
      </c>
      <c r="K14" s="13"/>
    </row>
    <row r="15" spans="1:11" ht="116.45" customHeight="1" x14ac:dyDescent="0.25">
      <c r="A15" s="2">
        <v>8</v>
      </c>
      <c r="B15" s="30" t="s">
        <v>2278</v>
      </c>
      <c r="C15" s="3" t="s">
        <v>75</v>
      </c>
      <c r="D15" s="130">
        <v>2</v>
      </c>
      <c r="E15" s="3" t="s">
        <v>41</v>
      </c>
      <c r="F15" s="22" t="s">
        <v>42</v>
      </c>
      <c r="G15" s="3" t="s">
        <v>43</v>
      </c>
      <c r="H15" s="39" t="s">
        <v>3366</v>
      </c>
      <c r="I15" s="322" t="s">
        <v>3367</v>
      </c>
      <c r="J15" s="322" t="s">
        <v>225</v>
      </c>
      <c r="K15" s="13"/>
    </row>
    <row r="16" spans="1:11" ht="125.45" customHeight="1" x14ac:dyDescent="0.25">
      <c r="A16" s="2">
        <v>9</v>
      </c>
      <c r="B16" s="30" t="s">
        <v>2281</v>
      </c>
      <c r="C16" s="3" t="s">
        <v>76</v>
      </c>
      <c r="D16" s="130">
        <v>2</v>
      </c>
      <c r="E16" s="3" t="s">
        <v>44</v>
      </c>
      <c r="F16" s="22" t="s">
        <v>45</v>
      </c>
      <c r="G16" s="3" t="s">
        <v>46</v>
      </c>
      <c r="H16" s="39" t="s">
        <v>90</v>
      </c>
      <c r="I16" s="26">
        <v>2005170416</v>
      </c>
      <c r="J16" s="47" t="s">
        <v>19</v>
      </c>
      <c r="K16" s="13"/>
    </row>
    <row r="17" spans="1:11" ht="115.35" customHeight="1" x14ac:dyDescent="0.25">
      <c r="A17" s="2">
        <v>10</v>
      </c>
      <c r="B17" s="30" t="s">
        <v>2282</v>
      </c>
      <c r="C17" s="3" t="s">
        <v>79</v>
      </c>
      <c r="D17" s="130">
        <v>2</v>
      </c>
      <c r="E17" s="3" t="s">
        <v>80</v>
      </c>
      <c r="F17" s="22" t="s">
        <v>45</v>
      </c>
      <c r="G17" s="3" t="s">
        <v>81</v>
      </c>
      <c r="H17" s="367" t="s">
        <v>2819</v>
      </c>
      <c r="I17" s="365">
        <v>2022170275</v>
      </c>
      <c r="J17" s="366" t="s">
        <v>241</v>
      </c>
      <c r="K17" s="13"/>
    </row>
    <row r="18" spans="1:11" ht="123.75" customHeight="1" x14ac:dyDescent="0.25">
      <c r="A18" s="2">
        <v>11</v>
      </c>
      <c r="B18" s="30" t="s">
        <v>2283</v>
      </c>
      <c r="C18" s="3" t="s">
        <v>77</v>
      </c>
      <c r="D18" s="130">
        <v>2</v>
      </c>
      <c r="E18" s="3" t="s">
        <v>47</v>
      </c>
      <c r="F18" s="22" t="s">
        <v>48</v>
      </c>
      <c r="G18" s="3" t="s">
        <v>49</v>
      </c>
      <c r="H18" s="393" t="s">
        <v>91</v>
      </c>
      <c r="I18" s="363">
        <v>2005170470</v>
      </c>
      <c r="J18" s="47" t="s">
        <v>19</v>
      </c>
      <c r="K18" s="13"/>
    </row>
    <row r="19" spans="1:11" ht="134.65" customHeight="1" x14ac:dyDescent="0.25">
      <c r="A19" s="2">
        <v>12</v>
      </c>
      <c r="B19" s="30" t="s">
        <v>2284</v>
      </c>
      <c r="C19" s="3" t="s">
        <v>78</v>
      </c>
      <c r="D19" s="130">
        <v>2</v>
      </c>
      <c r="E19" s="3" t="s">
        <v>50</v>
      </c>
      <c r="F19" s="22" t="s">
        <v>51</v>
      </c>
      <c r="G19" s="3" t="s">
        <v>52</v>
      </c>
      <c r="H19" s="393" t="s">
        <v>92</v>
      </c>
      <c r="I19" s="364">
        <v>2005170331</v>
      </c>
      <c r="J19" s="47" t="s">
        <v>19</v>
      </c>
      <c r="K19" s="13"/>
    </row>
    <row r="20" spans="1:11" ht="101.45" customHeight="1" x14ac:dyDescent="0.25">
      <c r="A20" s="2">
        <v>13</v>
      </c>
      <c r="B20" s="30" t="s">
        <v>2285</v>
      </c>
      <c r="C20" s="3" t="s">
        <v>53</v>
      </c>
      <c r="D20" s="130">
        <v>2</v>
      </c>
      <c r="E20" s="3" t="s">
        <v>54</v>
      </c>
      <c r="F20" s="22" t="s">
        <v>55</v>
      </c>
      <c r="G20" s="3" t="s">
        <v>56</v>
      </c>
      <c r="H20" s="39" t="s">
        <v>2818</v>
      </c>
      <c r="I20" s="47">
        <v>2005160003</v>
      </c>
      <c r="J20" s="322" t="s">
        <v>2774</v>
      </c>
      <c r="K20" s="13"/>
    </row>
    <row r="21" spans="1:11" ht="115.35" customHeight="1" x14ac:dyDescent="0.25">
      <c r="A21" s="2">
        <v>14</v>
      </c>
      <c r="B21" s="30" t="s">
        <v>2286</v>
      </c>
      <c r="C21" s="3" t="s">
        <v>57</v>
      </c>
      <c r="D21" s="130">
        <v>2</v>
      </c>
      <c r="E21" s="3" t="s">
        <v>58</v>
      </c>
      <c r="F21" s="22" t="s">
        <v>59</v>
      </c>
      <c r="G21" s="3" t="s">
        <v>60</v>
      </c>
      <c r="H21" s="39" t="s">
        <v>2820</v>
      </c>
      <c r="I21" s="47">
        <v>2022170309</v>
      </c>
      <c r="J21" s="322" t="s">
        <v>599</v>
      </c>
      <c r="K21" s="13"/>
    </row>
    <row r="22" spans="1:11" ht="67.7" customHeight="1" x14ac:dyDescent="0.25">
      <c r="A22" s="2">
        <v>15</v>
      </c>
      <c r="B22" s="30" t="s">
        <v>2287</v>
      </c>
      <c r="C22" s="3" t="s">
        <v>61</v>
      </c>
      <c r="D22" s="130">
        <v>2</v>
      </c>
      <c r="E22" s="3" t="s">
        <v>62</v>
      </c>
      <c r="F22" s="22" t="s">
        <v>63</v>
      </c>
      <c r="G22" s="3" t="s">
        <v>64</v>
      </c>
      <c r="H22" s="39" t="s">
        <v>1920</v>
      </c>
      <c r="I22" s="47">
        <v>2022175003</v>
      </c>
      <c r="J22" s="322" t="s">
        <v>241</v>
      </c>
      <c r="K22" s="13"/>
    </row>
    <row r="23" spans="1:11" ht="63" x14ac:dyDescent="0.25">
      <c r="A23" s="2">
        <v>16</v>
      </c>
      <c r="B23" s="30" t="s">
        <v>2288</v>
      </c>
      <c r="C23" s="3" t="s">
        <v>65</v>
      </c>
      <c r="D23" s="130">
        <v>2</v>
      </c>
      <c r="E23" s="3" t="s">
        <v>66</v>
      </c>
      <c r="F23" s="22" t="s">
        <v>67</v>
      </c>
      <c r="G23" s="3" t="s">
        <v>68</v>
      </c>
      <c r="H23" s="39" t="s">
        <v>2821</v>
      </c>
      <c r="I23" s="47">
        <v>2005170077</v>
      </c>
      <c r="J23" s="322" t="s">
        <v>19</v>
      </c>
      <c r="K23" s="13"/>
    </row>
    <row r="24" spans="1:11" ht="66" x14ac:dyDescent="0.25">
      <c r="A24" s="2">
        <v>17</v>
      </c>
      <c r="B24" s="30" t="s">
        <v>2289</v>
      </c>
      <c r="C24" s="20" t="s">
        <v>87</v>
      </c>
      <c r="D24" s="351">
        <v>2</v>
      </c>
      <c r="E24" s="20" t="s">
        <v>84</v>
      </c>
      <c r="F24" s="24" t="s">
        <v>88</v>
      </c>
      <c r="G24" s="3" t="s">
        <v>89</v>
      </c>
      <c r="H24" s="20" t="s">
        <v>85</v>
      </c>
      <c r="I24" s="25">
        <v>2005170321</v>
      </c>
      <c r="J24" s="25" t="s">
        <v>86</v>
      </c>
      <c r="K24" s="13"/>
    </row>
    <row r="25" spans="1:11" ht="66" x14ac:dyDescent="0.25">
      <c r="A25" s="2">
        <v>18</v>
      </c>
      <c r="B25" s="30" t="s">
        <v>2290</v>
      </c>
      <c r="C25" s="20" t="s">
        <v>93</v>
      </c>
      <c r="D25" s="351">
        <v>2</v>
      </c>
      <c r="E25" s="20" t="s">
        <v>94</v>
      </c>
      <c r="F25" s="24" t="s">
        <v>95</v>
      </c>
      <c r="G25" s="3" t="s">
        <v>96</v>
      </c>
      <c r="H25" s="39" t="s">
        <v>2823</v>
      </c>
      <c r="I25" s="322" t="s">
        <v>2824</v>
      </c>
      <c r="J25" s="322" t="s">
        <v>86</v>
      </c>
      <c r="K25" s="13"/>
    </row>
    <row r="26" spans="1:11" ht="78" customHeight="1" x14ac:dyDescent="0.25">
      <c r="A26" s="2">
        <v>19</v>
      </c>
      <c r="B26" s="30" t="s">
        <v>2291</v>
      </c>
      <c r="C26" s="20" t="s">
        <v>97</v>
      </c>
      <c r="D26" s="351">
        <v>2</v>
      </c>
      <c r="E26" s="20" t="s">
        <v>98</v>
      </c>
      <c r="F26" s="24" t="s">
        <v>99</v>
      </c>
      <c r="G26" s="3" t="s">
        <v>100</v>
      </c>
      <c r="H26" s="39" t="s">
        <v>2822</v>
      </c>
      <c r="I26" s="47">
        <v>2005175005</v>
      </c>
      <c r="J26" s="322" t="s">
        <v>194</v>
      </c>
      <c r="K26" s="13"/>
    </row>
    <row r="27" spans="1:11" ht="72.75" customHeight="1" x14ac:dyDescent="0.25">
      <c r="A27" s="47">
        <v>20</v>
      </c>
      <c r="B27" s="30" t="s">
        <v>2292</v>
      </c>
      <c r="C27" s="3" t="s">
        <v>82</v>
      </c>
      <c r="D27" s="191">
        <v>2</v>
      </c>
      <c r="E27" s="3" t="s">
        <v>69</v>
      </c>
      <c r="F27" s="22" t="s">
        <v>70</v>
      </c>
      <c r="G27" s="3" t="s">
        <v>71</v>
      </c>
      <c r="H27" s="39" t="s">
        <v>2825</v>
      </c>
      <c r="I27" s="47">
        <v>2005170582</v>
      </c>
      <c r="J27" s="322" t="s">
        <v>24</v>
      </c>
      <c r="K27" s="13"/>
    </row>
    <row r="28" spans="1:11" ht="21" customHeight="1" x14ac:dyDescent="0.3">
      <c r="A28" s="14" t="s">
        <v>11</v>
      </c>
      <c r="B28" s="14"/>
    </row>
    <row r="29" spans="1:11" ht="21" customHeight="1" x14ac:dyDescent="0.3">
      <c r="C29" s="14" t="s">
        <v>14</v>
      </c>
    </row>
  </sheetData>
  <mergeCells count="4">
    <mergeCell ref="A1:F1"/>
    <mergeCell ref="A2:F2"/>
    <mergeCell ref="A4:K4"/>
    <mergeCell ref="A7:K7"/>
  </mergeCells>
  <hyperlinks>
    <hyperlink ref="C5" location="'Tổng hợp'!A1" display="Sheet &quot;Tổng hợp&quot;"/>
  </hyperlinks>
  <pageMargins left="0.2" right="0.2" top="0.34" bottom="0.31" header="0.3" footer="0.3"/>
  <pageSetup paperSize="9" orientation="landscape"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70" zoomScaleNormal="70" workbookViewId="0">
      <selection activeCell="D9" sqref="D9"/>
    </sheetView>
  </sheetViews>
  <sheetFormatPr defaultRowHeight="15" x14ac:dyDescent="0.25"/>
  <cols>
    <col min="1" max="1" width="9.140625" style="36"/>
    <col min="2" max="2" width="38.140625" style="36" customWidth="1"/>
    <col min="3" max="3" width="10.42578125" style="36" bestFit="1" customWidth="1"/>
    <col min="4" max="4" width="27.140625" style="36" customWidth="1"/>
    <col min="5" max="5" width="32.7109375" style="36" customWidth="1"/>
    <col min="6" max="6" width="36.140625" style="36" customWidth="1"/>
    <col min="7" max="7" width="31.5703125" style="36" customWidth="1"/>
    <col min="8" max="8" width="21.5703125" style="36" customWidth="1"/>
    <col min="9" max="9" width="19.85546875" style="36" customWidth="1"/>
    <col min="10" max="16384" width="9.140625" style="36"/>
  </cols>
  <sheetData>
    <row r="1" spans="1:10" ht="16.5" x14ac:dyDescent="0.25">
      <c r="A1" s="591" t="s">
        <v>0</v>
      </c>
      <c r="B1" s="591"/>
      <c r="C1" s="591"/>
      <c r="D1" s="591"/>
      <c r="E1" s="591"/>
      <c r="F1" s="43"/>
      <c r="G1" s="312"/>
      <c r="H1" s="312"/>
      <c r="I1" s="313"/>
      <c r="J1" s="313"/>
    </row>
    <row r="2" spans="1:10" ht="16.5" x14ac:dyDescent="0.25">
      <c r="A2" s="592" t="s">
        <v>1</v>
      </c>
      <c r="B2" s="592"/>
      <c r="C2" s="592"/>
      <c r="D2" s="592"/>
      <c r="E2" s="592"/>
      <c r="F2" s="44"/>
      <c r="G2" s="314"/>
      <c r="H2" s="315"/>
      <c r="I2" s="314"/>
      <c r="J2" s="314"/>
    </row>
    <row r="3" spans="1:10" ht="16.5" x14ac:dyDescent="0.25">
      <c r="A3" s="316"/>
      <c r="B3" s="46"/>
      <c r="C3" s="46"/>
      <c r="D3" s="46"/>
      <c r="E3" s="317"/>
      <c r="F3" s="35"/>
      <c r="G3" s="46"/>
      <c r="H3" s="46"/>
      <c r="I3" s="46"/>
      <c r="J3" s="46"/>
    </row>
    <row r="4" spans="1:10" ht="20.25" x14ac:dyDescent="0.25">
      <c r="A4" s="593" t="s">
        <v>12</v>
      </c>
      <c r="B4" s="593"/>
      <c r="C4" s="593"/>
      <c r="D4" s="593"/>
      <c r="E4" s="593"/>
      <c r="F4" s="593"/>
      <c r="G4" s="593"/>
      <c r="H4" s="593"/>
      <c r="I4" s="593"/>
      <c r="J4" s="593"/>
    </row>
    <row r="5" spans="1:10" ht="18.75" x14ac:dyDescent="0.25">
      <c r="A5" s="316"/>
      <c r="B5" s="349" t="s">
        <v>2260</v>
      </c>
      <c r="C5" s="46"/>
      <c r="D5" s="46"/>
      <c r="E5" s="317"/>
      <c r="F5" s="35"/>
      <c r="G5" s="46"/>
      <c r="H5" s="46"/>
      <c r="I5" s="46"/>
      <c r="J5" s="46"/>
    </row>
    <row r="6" spans="1:10" ht="31.5" x14ac:dyDescent="0.25">
      <c r="A6" s="62" t="s">
        <v>2</v>
      </c>
      <c r="B6" s="62" t="s">
        <v>3</v>
      </c>
      <c r="C6" s="62" t="s">
        <v>10</v>
      </c>
      <c r="D6" s="62" t="s">
        <v>7</v>
      </c>
      <c r="E6" s="62" t="s">
        <v>4</v>
      </c>
      <c r="F6" s="62" t="s">
        <v>8</v>
      </c>
      <c r="G6" s="17" t="s">
        <v>13</v>
      </c>
      <c r="H6" s="17" t="s">
        <v>6</v>
      </c>
      <c r="I6" s="62" t="s">
        <v>5</v>
      </c>
      <c r="J6" s="62" t="s">
        <v>9</v>
      </c>
    </row>
    <row r="7" spans="1:10" ht="30.75" customHeight="1" x14ac:dyDescent="0.25">
      <c r="A7" s="556" t="s">
        <v>2072</v>
      </c>
      <c r="B7" s="557"/>
      <c r="C7" s="557"/>
      <c r="D7" s="557"/>
      <c r="E7" s="557"/>
      <c r="F7" s="557"/>
      <c r="G7" s="557"/>
      <c r="H7" s="557"/>
      <c r="I7" s="557"/>
      <c r="J7" s="558"/>
    </row>
    <row r="8" spans="1:10" ht="156.75" customHeight="1" x14ac:dyDescent="0.25">
      <c r="A8" s="32">
        <v>1</v>
      </c>
      <c r="B8" s="3" t="s">
        <v>2073</v>
      </c>
      <c r="C8" s="32">
        <v>2</v>
      </c>
      <c r="D8" s="35" t="s">
        <v>2074</v>
      </c>
      <c r="E8" s="22" t="s">
        <v>2075</v>
      </c>
      <c r="F8" s="22" t="s">
        <v>2076</v>
      </c>
      <c r="G8" s="24" t="s">
        <v>2077</v>
      </c>
      <c r="H8" s="25">
        <v>2005170479</v>
      </c>
      <c r="I8" s="25" t="s">
        <v>86</v>
      </c>
      <c r="J8" s="104"/>
    </row>
    <row r="9" spans="1:10" ht="216" customHeight="1" x14ac:dyDescent="0.25">
      <c r="A9" s="32">
        <v>2</v>
      </c>
      <c r="B9" s="3" t="s">
        <v>2078</v>
      </c>
      <c r="C9" s="32">
        <v>2</v>
      </c>
      <c r="D9" s="3" t="s">
        <v>2079</v>
      </c>
      <c r="E9" s="3" t="s">
        <v>2080</v>
      </c>
      <c r="F9" s="22" t="s">
        <v>2081</v>
      </c>
      <c r="G9" s="19" t="s">
        <v>2931</v>
      </c>
      <c r="H9" s="32" t="s">
        <v>2932</v>
      </c>
      <c r="I9" s="32" t="s">
        <v>2759</v>
      </c>
      <c r="J9" s="104"/>
    </row>
    <row r="10" spans="1:10" ht="16.5" x14ac:dyDescent="0.25">
      <c r="A10" s="316"/>
      <c r="B10" s="46"/>
      <c r="C10" s="46"/>
      <c r="D10" s="46"/>
      <c r="E10" s="317"/>
      <c r="F10" s="35"/>
      <c r="G10" s="46"/>
      <c r="H10" s="46"/>
      <c r="I10" s="46"/>
      <c r="J10" s="46"/>
    </row>
    <row r="11" spans="1:10" ht="17.25" x14ac:dyDescent="0.3">
      <c r="A11" s="318"/>
      <c r="B11" s="46"/>
      <c r="C11" s="46"/>
      <c r="D11" s="46"/>
      <c r="E11" s="317"/>
      <c r="F11" s="35"/>
      <c r="G11" s="46"/>
      <c r="H11" s="46"/>
      <c r="I11" s="46"/>
      <c r="J11" s="46"/>
    </row>
    <row r="12" spans="1:10" ht="17.25" x14ac:dyDescent="0.3">
      <c r="A12" s="316"/>
      <c r="B12" s="318"/>
      <c r="C12" s="46"/>
      <c r="D12" s="46"/>
      <c r="E12" s="317"/>
      <c r="F12" s="35"/>
      <c r="G12" s="46"/>
      <c r="H12" s="46"/>
      <c r="I12" s="46"/>
      <c r="J12" s="46"/>
    </row>
  </sheetData>
  <mergeCells count="4">
    <mergeCell ref="A1:E1"/>
    <mergeCell ref="A2:E2"/>
    <mergeCell ref="A4:J4"/>
    <mergeCell ref="A7:J7"/>
  </mergeCells>
  <hyperlinks>
    <hyperlink ref="B5" location="'Tổng hợp'!A1" display="Sheet &quot;Tổng hợp&quot;"/>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19" zoomScale="70" zoomScaleNormal="70" workbookViewId="0">
      <selection activeCell="G21" sqref="G21"/>
    </sheetView>
  </sheetViews>
  <sheetFormatPr defaultColWidth="9.140625" defaultRowHeight="16.5" x14ac:dyDescent="0.25"/>
  <cols>
    <col min="1" max="1" width="8" style="4" customWidth="1"/>
    <col min="2" max="2" width="35.42578125" style="1" customWidth="1"/>
    <col min="3" max="3" width="12.5703125" style="1" customWidth="1"/>
    <col min="4" max="4" width="37.85546875" style="1" customWidth="1"/>
    <col min="5" max="5" width="46" style="15" customWidth="1"/>
    <col min="6" max="6" width="41.85546875" style="5" customWidth="1"/>
    <col min="7" max="7" width="25.7109375" style="1" customWidth="1"/>
    <col min="8" max="8" width="18.85546875" style="1" customWidth="1"/>
    <col min="9" max="9" width="14.5703125" style="1" customWidth="1"/>
    <col min="10" max="10" width="56.28515625" style="1" customWidth="1"/>
    <col min="11" max="16384" width="9.140625" style="1"/>
  </cols>
  <sheetData>
    <row r="1" spans="1:10" s="7" customFormat="1" x14ac:dyDescent="0.25">
      <c r="A1" s="526" t="s">
        <v>0</v>
      </c>
      <c r="B1" s="526"/>
      <c r="C1" s="526"/>
      <c r="D1" s="526"/>
      <c r="E1" s="526"/>
      <c r="F1" s="11"/>
      <c r="G1" s="10"/>
      <c r="H1" s="10"/>
    </row>
    <row r="2" spans="1:10" s="8" customFormat="1" x14ac:dyDescent="0.25">
      <c r="A2" s="527" t="s">
        <v>1</v>
      </c>
      <c r="B2" s="527"/>
      <c r="C2" s="527"/>
      <c r="D2" s="527"/>
      <c r="E2" s="527"/>
      <c r="F2" s="12"/>
      <c r="H2" s="303"/>
    </row>
    <row r="3" spans="1:10" ht="12.75" customHeight="1" x14ac:dyDescent="0.25"/>
    <row r="4" spans="1:10" ht="42.6" customHeight="1" x14ac:dyDescent="0.25">
      <c r="A4" s="528" t="s">
        <v>12</v>
      </c>
      <c r="B4" s="528"/>
      <c r="C4" s="528"/>
      <c r="D4" s="528"/>
      <c r="E4" s="528"/>
      <c r="F4" s="528"/>
      <c r="G4" s="528"/>
      <c r="H4" s="528"/>
      <c r="I4" s="528"/>
      <c r="J4" s="528"/>
    </row>
    <row r="5" spans="1:10" ht="8.25" customHeight="1" x14ac:dyDescent="0.25"/>
    <row r="6" spans="1:10" s="6" customFormat="1" ht="34.9" customHeight="1" x14ac:dyDescent="0.25">
      <c r="A6" s="16" t="s">
        <v>2</v>
      </c>
      <c r="B6" s="16" t="s">
        <v>3</v>
      </c>
      <c r="C6" s="16" t="s">
        <v>10</v>
      </c>
      <c r="D6" s="16" t="s">
        <v>7</v>
      </c>
      <c r="E6" s="16" t="s">
        <v>4</v>
      </c>
      <c r="F6" s="16" t="s">
        <v>8</v>
      </c>
      <c r="G6" s="17" t="s">
        <v>13</v>
      </c>
      <c r="H6" s="18" t="s">
        <v>6</v>
      </c>
      <c r="I6" s="16" t="s">
        <v>5</v>
      </c>
      <c r="J6" s="16" t="s">
        <v>9</v>
      </c>
    </row>
    <row r="7" spans="1:10" s="6" customFormat="1" ht="27.75" customHeight="1" x14ac:dyDescent="0.25">
      <c r="A7" s="542" t="s">
        <v>2083</v>
      </c>
      <c r="B7" s="540"/>
      <c r="C7" s="540"/>
      <c r="D7" s="540"/>
      <c r="E7" s="540"/>
      <c r="F7" s="540"/>
      <c r="G7" s="540"/>
      <c r="H7" s="540"/>
      <c r="I7" s="540"/>
      <c r="J7" s="541"/>
    </row>
    <row r="8" spans="1:10" ht="99" x14ac:dyDescent="0.25">
      <c r="A8" s="2">
        <v>1</v>
      </c>
      <c r="B8" s="3" t="s">
        <v>2087</v>
      </c>
      <c r="C8" s="32">
        <v>1</v>
      </c>
      <c r="D8" s="3" t="s">
        <v>2088</v>
      </c>
      <c r="E8" s="3" t="s">
        <v>2089</v>
      </c>
      <c r="F8" s="3" t="s">
        <v>2090</v>
      </c>
      <c r="G8" s="319" t="s">
        <v>2091</v>
      </c>
      <c r="H8" s="320" t="s">
        <v>2092</v>
      </c>
      <c r="I8" s="320" t="s">
        <v>23</v>
      </c>
      <c r="J8" s="25" t="s">
        <v>2093</v>
      </c>
    </row>
    <row r="9" spans="1:10" ht="147" customHeight="1" x14ac:dyDescent="0.25">
      <c r="A9" s="2">
        <v>2</v>
      </c>
      <c r="B9" s="3" t="s">
        <v>2094</v>
      </c>
      <c r="C9" s="32">
        <v>2</v>
      </c>
      <c r="D9" s="3" t="s">
        <v>2095</v>
      </c>
      <c r="E9" s="3" t="s">
        <v>2096</v>
      </c>
      <c r="F9" s="3" t="s">
        <v>2097</v>
      </c>
      <c r="G9" s="19" t="s">
        <v>2098</v>
      </c>
      <c r="H9" s="32">
        <v>2005170926</v>
      </c>
      <c r="I9" s="321" t="s">
        <v>86</v>
      </c>
      <c r="J9" s="47"/>
    </row>
    <row r="10" spans="1:10" ht="138.75" customHeight="1" x14ac:dyDescent="0.25">
      <c r="A10" s="2">
        <v>3</v>
      </c>
      <c r="B10" s="3" t="s">
        <v>2099</v>
      </c>
      <c r="C10" s="32">
        <v>2</v>
      </c>
      <c r="D10" s="3" t="s">
        <v>2100</v>
      </c>
      <c r="E10" s="3" t="s">
        <v>2101</v>
      </c>
      <c r="F10" s="3" t="s">
        <v>2102</v>
      </c>
      <c r="G10" s="39" t="s">
        <v>2103</v>
      </c>
      <c r="H10" s="47">
        <v>2005170370</v>
      </c>
      <c r="I10" s="322" t="s">
        <v>23</v>
      </c>
      <c r="J10" s="13"/>
    </row>
    <row r="11" spans="1:10" ht="129.75" customHeight="1" x14ac:dyDescent="0.25">
      <c r="A11" s="2">
        <v>4</v>
      </c>
      <c r="B11" s="3" t="s">
        <v>2104</v>
      </c>
      <c r="C11" s="32">
        <v>2</v>
      </c>
      <c r="D11" s="3" t="s">
        <v>2105</v>
      </c>
      <c r="E11" s="3" t="s">
        <v>2106</v>
      </c>
      <c r="F11" s="3" t="s">
        <v>2107</v>
      </c>
      <c r="G11" s="39" t="s">
        <v>2108</v>
      </c>
      <c r="H11" s="47">
        <v>2005170358</v>
      </c>
      <c r="I11" s="322" t="s">
        <v>86</v>
      </c>
      <c r="J11" s="13"/>
    </row>
    <row r="12" spans="1:10" ht="141.75" customHeight="1" x14ac:dyDescent="0.25">
      <c r="A12" s="2">
        <v>5</v>
      </c>
      <c r="B12" s="3" t="s">
        <v>2109</v>
      </c>
      <c r="C12" s="32">
        <v>1</v>
      </c>
      <c r="D12" s="3" t="s">
        <v>2110</v>
      </c>
      <c r="E12" s="22" t="s">
        <v>2111</v>
      </c>
      <c r="F12" s="3" t="s">
        <v>2112</v>
      </c>
      <c r="G12" s="39" t="s">
        <v>2113</v>
      </c>
      <c r="H12" s="47">
        <v>2005170923</v>
      </c>
      <c r="I12" s="322" t="s">
        <v>194</v>
      </c>
      <c r="J12" s="25" t="s">
        <v>2093</v>
      </c>
    </row>
    <row r="13" spans="1:10" ht="145.5" customHeight="1" x14ac:dyDescent="0.25">
      <c r="A13" s="2">
        <v>6</v>
      </c>
      <c r="B13" s="3" t="s">
        <v>2114</v>
      </c>
      <c r="C13" s="32">
        <v>2</v>
      </c>
      <c r="D13" s="3" t="s">
        <v>2115</v>
      </c>
      <c r="E13" s="3" t="s">
        <v>2116</v>
      </c>
      <c r="F13" s="3" t="s">
        <v>2117</v>
      </c>
      <c r="G13" s="39" t="s">
        <v>2118</v>
      </c>
      <c r="H13" s="47">
        <v>2005170441</v>
      </c>
      <c r="I13" s="322" t="s">
        <v>23</v>
      </c>
      <c r="J13" s="13"/>
    </row>
    <row r="14" spans="1:10" ht="156.75" customHeight="1" x14ac:dyDescent="0.25">
      <c r="A14" s="2">
        <v>7</v>
      </c>
      <c r="B14" s="3" t="s">
        <v>2119</v>
      </c>
      <c r="C14" s="32">
        <v>2</v>
      </c>
      <c r="D14" s="3" t="s">
        <v>2120</v>
      </c>
      <c r="E14" s="3" t="s">
        <v>2121</v>
      </c>
      <c r="F14" s="3" t="s">
        <v>2122</v>
      </c>
      <c r="G14" s="39" t="s">
        <v>2123</v>
      </c>
      <c r="H14" s="47">
        <v>2005170498</v>
      </c>
      <c r="I14" s="323" t="s">
        <v>86</v>
      </c>
      <c r="J14" s="13"/>
    </row>
    <row r="15" spans="1:10" ht="162" customHeight="1" x14ac:dyDescent="0.25">
      <c r="A15" s="2">
        <v>8</v>
      </c>
      <c r="B15" s="3" t="s">
        <v>2124</v>
      </c>
      <c r="C15" s="32">
        <v>2</v>
      </c>
      <c r="D15" s="3" t="s">
        <v>2125</v>
      </c>
      <c r="E15" s="3" t="s">
        <v>2126</v>
      </c>
      <c r="F15" s="3" t="s">
        <v>2127</v>
      </c>
      <c r="G15" s="39" t="s">
        <v>2128</v>
      </c>
      <c r="H15" s="47">
        <v>2005170154</v>
      </c>
      <c r="I15" s="322" t="s">
        <v>86</v>
      </c>
      <c r="J15" s="13"/>
    </row>
    <row r="16" spans="1:10" ht="156.75" customHeight="1" x14ac:dyDescent="0.25">
      <c r="A16" s="2">
        <v>9</v>
      </c>
      <c r="B16" s="3" t="s">
        <v>2129</v>
      </c>
      <c r="C16" s="32">
        <v>2</v>
      </c>
      <c r="D16" s="3" t="s">
        <v>2130</v>
      </c>
      <c r="E16" s="3" t="s">
        <v>2131</v>
      </c>
      <c r="F16" s="3" t="s">
        <v>2132</v>
      </c>
      <c r="G16" s="39" t="s">
        <v>2133</v>
      </c>
      <c r="H16" s="47">
        <v>2005170560</v>
      </c>
      <c r="I16" s="47" t="s">
        <v>86</v>
      </c>
      <c r="J16" s="13"/>
    </row>
    <row r="17" spans="1:10" ht="153" customHeight="1" x14ac:dyDescent="0.25">
      <c r="A17" s="2">
        <v>10</v>
      </c>
      <c r="B17" s="3" t="s">
        <v>2134</v>
      </c>
      <c r="C17" s="32">
        <v>2</v>
      </c>
      <c r="D17" s="3" t="s">
        <v>2135</v>
      </c>
      <c r="E17" s="3" t="s">
        <v>2136</v>
      </c>
      <c r="F17" s="3" t="s">
        <v>2137</v>
      </c>
      <c r="G17" s="39" t="s">
        <v>2138</v>
      </c>
      <c r="H17" s="322" t="s">
        <v>2139</v>
      </c>
      <c r="I17" s="47" t="s">
        <v>24</v>
      </c>
      <c r="J17" s="13"/>
    </row>
    <row r="18" spans="1:10" s="326" customFormat="1" ht="126.75" customHeight="1" x14ac:dyDescent="0.25">
      <c r="A18" s="37">
        <v>11</v>
      </c>
      <c r="B18" s="29" t="s">
        <v>3223</v>
      </c>
      <c r="C18" s="130">
        <v>1</v>
      </c>
      <c r="D18" s="29" t="s">
        <v>2140</v>
      </c>
      <c r="E18" s="29" t="s">
        <v>2141</v>
      </c>
      <c r="F18" s="29" t="s">
        <v>2142</v>
      </c>
      <c r="G18" s="324" t="s">
        <v>2143</v>
      </c>
      <c r="H18" s="191">
        <v>2005170076</v>
      </c>
      <c r="I18" s="325" t="s">
        <v>199</v>
      </c>
      <c r="J18" s="192"/>
    </row>
    <row r="19" spans="1:10" ht="133.5" customHeight="1" x14ac:dyDescent="0.25">
      <c r="A19" s="2">
        <v>12</v>
      </c>
      <c r="B19" s="3" t="s">
        <v>2144</v>
      </c>
      <c r="C19" s="32">
        <v>1</v>
      </c>
      <c r="D19" s="3" t="s">
        <v>2145</v>
      </c>
      <c r="E19" s="20" t="s">
        <v>2146</v>
      </c>
      <c r="F19" s="3" t="s">
        <v>2147</v>
      </c>
      <c r="G19" s="3" t="s">
        <v>2148</v>
      </c>
      <c r="H19" s="322" t="s">
        <v>2149</v>
      </c>
      <c r="I19" s="47" t="s">
        <v>23</v>
      </c>
      <c r="J19" s="25" t="s">
        <v>2093</v>
      </c>
    </row>
    <row r="20" spans="1:10" ht="106.5" customHeight="1" x14ac:dyDescent="0.25">
      <c r="A20" s="2">
        <v>13</v>
      </c>
      <c r="B20" s="3" t="s">
        <v>2150</v>
      </c>
      <c r="C20" s="32">
        <v>1</v>
      </c>
      <c r="D20" s="3" t="s">
        <v>2151</v>
      </c>
      <c r="E20" s="33" t="s">
        <v>2152</v>
      </c>
      <c r="F20" s="3" t="s">
        <v>2153</v>
      </c>
      <c r="G20" s="3" t="s">
        <v>2154</v>
      </c>
      <c r="H20" s="47">
        <v>2005170548</v>
      </c>
      <c r="I20" s="47" t="s">
        <v>23</v>
      </c>
      <c r="J20" s="25" t="s">
        <v>2093</v>
      </c>
    </row>
    <row r="21" spans="1:10" ht="156" customHeight="1" x14ac:dyDescent="0.25">
      <c r="A21" s="2">
        <v>14</v>
      </c>
      <c r="B21" s="3" t="s">
        <v>2155</v>
      </c>
      <c r="C21" s="32">
        <v>2</v>
      </c>
      <c r="D21" s="3" t="s">
        <v>2156</v>
      </c>
      <c r="E21" s="3" t="s">
        <v>2157</v>
      </c>
      <c r="F21" s="3" t="s">
        <v>2158</v>
      </c>
      <c r="G21" s="39" t="s">
        <v>2159</v>
      </c>
      <c r="H21" s="47">
        <v>2005170495</v>
      </c>
      <c r="I21" s="47" t="s">
        <v>23</v>
      </c>
      <c r="J21" s="13"/>
    </row>
    <row r="22" spans="1:10" ht="145.5" customHeight="1" x14ac:dyDescent="0.25">
      <c r="A22" s="573">
        <v>15</v>
      </c>
      <c r="B22" s="579" t="s">
        <v>2160</v>
      </c>
      <c r="C22" s="576">
        <v>1</v>
      </c>
      <c r="D22" s="579" t="s">
        <v>2161</v>
      </c>
      <c r="E22" s="3" t="s">
        <v>2162</v>
      </c>
      <c r="F22" s="3" t="s">
        <v>2163</v>
      </c>
      <c r="G22" s="39" t="s">
        <v>2922</v>
      </c>
      <c r="H22" s="322" t="s">
        <v>2164</v>
      </c>
      <c r="I22" s="322" t="s">
        <v>2165</v>
      </c>
      <c r="J22" s="13"/>
    </row>
    <row r="23" spans="1:10" ht="144.75" customHeight="1" x14ac:dyDescent="0.25">
      <c r="A23" s="575"/>
      <c r="B23" s="581"/>
      <c r="C23" s="578"/>
      <c r="D23" s="581"/>
      <c r="E23" s="3" t="s">
        <v>2166</v>
      </c>
      <c r="F23" s="3" t="s">
        <v>2167</v>
      </c>
      <c r="G23" s="39" t="s">
        <v>2168</v>
      </c>
      <c r="H23" s="322" t="s">
        <v>2169</v>
      </c>
      <c r="I23" s="322" t="s">
        <v>2170</v>
      </c>
      <c r="J23" s="13"/>
    </row>
    <row r="24" spans="1:10" ht="153.75" customHeight="1" x14ac:dyDescent="0.25">
      <c r="A24" s="2">
        <v>16</v>
      </c>
      <c r="B24" s="3" t="s">
        <v>2171</v>
      </c>
      <c r="C24" s="32">
        <v>2</v>
      </c>
      <c r="D24" s="3" t="s">
        <v>2172</v>
      </c>
      <c r="E24" s="3" t="s">
        <v>2173</v>
      </c>
      <c r="F24" s="3" t="s">
        <v>2174</v>
      </c>
      <c r="G24" s="39" t="s">
        <v>2175</v>
      </c>
      <c r="H24" s="47">
        <v>2005170327</v>
      </c>
      <c r="I24" s="47" t="s">
        <v>86</v>
      </c>
      <c r="J24" s="13"/>
    </row>
    <row r="25" spans="1:10" ht="140.25" customHeight="1" x14ac:dyDescent="0.25">
      <c r="A25" s="2">
        <v>17</v>
      </c>
      <c r="B25" s="3" t="s">
        <v>2176</v>
      </c>
      <c r="C25" s="32">
        <v>2</v>
      </c>
      <c r="D25" s="3" t="s">
        <v>2177</v>
      </c>
      <c r="E25" s="3" t="s">
        <v>2178</v>
      </c>
      <c r="F25" s="3" t="s">
        <v>2179</v>
      </c>
      <c r="G25" s="39" t="s">
        <v>2180</v>
      </c>
      <c r="H25" s="327">
        <v>2005170497</v>
      </c>
      <c r="I25" s="322" t="s">
        <v>86</v>
      </c>
      <c r="J25" s="13"/>
    </row>
    <row r="26" spans="1:10" ht="130.5" customHeight="1" x14ac:dyDescent="0.25">
      <c r="A26" s="2">
        <v>18</v>
      </c>
      <c r="B26" s="3" t="s">
        <v>2114</v>
      </c>
      <c r="C26" s="32">
        <v>2</v>
      </c>
      <c r="D26" s="3" t="s">
        <v>2115</v>
      </c>
      <c r="E26" s="3" t="s">
        <v>2181</v>
      </c>
      <c r="F26" s="3" t="s">
        <v>2182</v>
      </c>
      <c r="G26" s="39" t="s">
        <v>2183</v>
      </c>
      <c r="H26" s="328">
        <v>2005170952</v>
      </c>
      <c r="I26" s="322" t="s">
        <v>86</v>
      </c>
      <c r="J26" s="13"/>
    </row>
    <row r="27" spans="1:10" ht="105" customHeight="1" x14ac:dyDescent="0.25">
      <c r="A27" s="2">
        <v>19</v>
      </c>
      <c r="B27" s="3" t="s">
        <v>2184</v>
      </c>
      <c r="C27" s="32">
        <v>2</v>
      </c>
      <c r="D27" s="3" t="s">
        <v>2185</v>
      </c>
      <c r="E27" s="3" t="s">
        <v>2186</v>
      </c>
      <c r="F27" s="3" t="s">
        <v>2187</v>
      </c>
      <c r="G27" s="329" t="s">
        <v>2188</v>
      </c>
      <c r="H27" s="322" t="s">
        <v>2189</v>
      </c>
      <c r="I27" s="322" t="s">
        <v>86</v>
      </c>
      <c r="J27" s="13"/>
    </row>
    <row r="28" spans="1:10" ht="111" customHeight="1" x14ac:dyDescent="0.25">
      <c r="A28" s="2">
        <v>20</v>
      </c>
      <c r="B28" s="3" t="s">
        <v>2190</v>
      </c>
      <c r="C28" s="32">
        <v>2</v>
      </c>
      <c r="D28" s="3" t="s">
        <v>2191</v>
      </c>
      <c r="E28" s="3" t="s">
        <v>2192</v>
      </c>
      <c r="F28" s="3" t="s">
        <v>2193</v>
      </c>
      <c r="G28" s="329" t="s">
        <v>2194</v>
      </c>
      <c r="H28" s="322" t="s">
        <v>2195</v>
      </c>
      <c r="I28" s="322" t="s">
        <v>86</v>
      </c>
      <c r="J28" s="13"/>
    </row>
    <row r="29" spans="1:10" ht="114.75" customHeight="1" x14ac:dyDescent="0.25">
      <c r="A29" s="2">
        <v>21</v>
      </c>
      <c r="B29" s="3" t="s">
        <v>2196</v>
      </c>
      <c r="C29" s="32">
        <v>1</v>
      </c>
      <c r="D29" s="3" t="s">
        <v>2197</v>
      </c>
      <c r="E29" s="3" t="s">
        <v>2198</v>
      </c>
      <c r="F29" s="3" t="s">
        <v>2199</v>
      </c>
      <c r="G29" s="329" t="s">
        <v>2200</v>
      </c>
      <c r="H29" s="47">
        <v>2005170344</v>
      </c>
      <c r="I29" s="47" t="s">
        <v>194</v>
      </c>
      <c r="J29" s="13"/>
    </row>
    <row r="30" spans="1:10" ht="109.5" customHeight="1" x14ac:dyDescent="0.25">
      <c r="A30" s="2">
        <v>22</v>
      </c>
      <c r="B30" s="3" t="s">
        <v>2201</v>
      </c>
      <c r="C30" s="32">
        <v>1</v>
      </c>
      <c r="D30" s="3" t="s">
        <v>2202</v>
      </c>
      <c r="E30" s="3" t="s">
        <v>2203</v>
      </c>
      <c r="F30" s="3" t="s">
        <v>2204</v>
      </c>
      <c r="G30" s="329" t="s">
        <v>2205</v>
      </c>
      <c r="H30" s="47">
        <v>2005170910</v>
      </c>
      <c r="I30" s="47" t="s">
        <v>194</v>
      </c>
      <c r="J30" s="13"/>
    </row>
    <row r="31" spans="1:10" ht="102.75" customHeight="1" x14ac:dyDescent="0.25">
      <c r="A31" s="2">
        <v>23</v>
      </c>
      <c r="B31" s="3" t="s">
        <v>2206</v>
      </c>
      <c r="C31" s="32">
        <v>1</v>
      </c>
      <c r="D31" s="3" t="s">
        <v>2207</v>
      </c>
      <c r="E31" s="3" t="s">
        <v>2208</v>
      </c>
      <c r="F31" s="3" t="s">
        <v>2209</v>
      </c>
      <c r="G31" s="329" t="s">
        <v>2210</v>
      </c>
      <c r="H31" s="47">
        <v>2005170375</v>
      </c>
      <c r="I31" s="47" t="s">
        <v>194</v>
      </c>
      <c r="J31" s="13"/>
    </row>
    <row r="32" spans="1:10" ht="97.5" customHeight="1" x14ac:dyDescent="0.25">
      <c r="A32" s="2">
        <v>24</v>
      </c>
      <c r="B32" s="3" t="s">
        <v>2211</v>
      </c>
      <c r="C32" s="32">
        <v>1</v>
      </c>
      <c r="D32" s="3" t="s">
        <v>2212</v>
      </c>
      <c r="E32" s="3" t="s">
        <v>2213</v>
      </c>
      <c r="F32" s="3" t="s">
        <v>2214</v>
      </c>
      <c r="G32" s="329" t="s">
        <v>2215</v>
      </c>
      <c r="H32" s="47">
        <v>2005170382</v>
      </c>
      <c r="I32" s="47" t="s">
        <v>194</v>
      </c>
      <c r="J32" s="13"/>
    </row>
    <row r="33" spans="1:10" ht="165" customHeight="1" x14ac:dyDescent="0.25">
      <c r="A33" s="2">
        <v>25</v>
      </c>
      <c r="B33" s="3" t="s">
        <v>2216</v>
      </c>
      <c r="C33" s="32">
        <v>1</v>
      </c>
      <c r="D33" s="3" t="s">
        <v>2217</v>
      </c>
      <c r="E33" s="3" t="s">
        <v>2218</v>
      </c>
      <c r="F33" s="3" t="s">
        <v>2219</v>
      </c>
      <c r="G33" s="129" t="s">
        <v>2220</v>
      </c>
      <c r="H33" s="47">
        <v>2005170947</v>
      </c>
      <c r="I33" s="322" t="s">
        <v>23</v>
      </c>
      <c r="J33" s="13"/>
    </row>
    <row r="34" spans="1:10" ht="182.25" customHeight="1" x14ac:dyDescent="0.25">
      <c r="A34" s="2">
        <v>26</v>
      </c>
      <c r="B34" s="3" t="s">
        <v>2221</v>
      </c>
      <c r="C34" s="32">
        <v>1</v>
      </c>
      <c r="D34" s="3" t="s">
        <v>2222</v>
      </c>
      <c r="E34" s="3" t="s">
        <v>2223</v>
      </c>
      <c r="F34" s="3" t="s">
        <v>2224</v>
      </c>
      <c r="G34" s="129" t="s">
        <v>2225</v>
      </c>
      <c r="H34" s="47">
        <v>2005170504</v>
      </c>
      <c r="I34" s="322" t="s">
        <v>86</v>
      </c>
      <c r="J34" s="13"/>
    </row>
    <row r="35" spans="1:10" ht="145.5" customHeight="1" x14ac:dyDescent="0.25">
      <c r="A35" s="2">
        <v>27</v>
      </c>
      <c r="B35" s="3" t="s">
        <v>2226</v>
      </c>
      <c r="C35" s="32">
        <v>1</v>
      </c>
      <c r="D35" s="3" t="s">
        <v>2227</v>
      </c>
      <c r="E35" s="3" t="s">
        <v>2228</v>
      </c>
      <c r="F35" s="3" t="s">
        <v>2229</v>
      </c>
      <c r="G35" s="129" t="s">
        <v>2230</v>
      </c>
      <c r="H35" s="47">
        <v>2005170965</v>
      </c>
      <c r="I35" s="322" t="s">
        <v>86</v>
      </c>
      <c r="J35" s="13"/>
    </row>
    <row r="36" spans="1:10" ht="158.25" customHeight="1" x14ac:dyDescent="0.25">
      <c r="A36" s="2">
        <v>28</v>
      </c>
      <c r="B36" s="3" t="s">
        <v>2231</v>
      </c>
      <c r="C36" s="32">
        <v>2</v>
      </c>
      <c r="D36" s="3" t="s">
        <v>2232</v>
      </c>
      <c r="E36" s="3" t="s">
        <v>2233</v>
      </c>
      <c r="F36" s="3" t="s">
        <v>2234</v>
      </c>
      <c r="G36" s="2"/>
      <c r="H36" s="13"/>
      <c r="I36" s="13"/>
      <c r="J36" s="13"/>
    </row>
    <row r="37" spans="1:10" ht="131.25" customHeight="1" x14ac:dyDescent="0.25">
      <c r="A37" s="2">
        <v>29</v>
      </c>
      <c r="B37" s="3" t="s">
        <v>2235</v>
      </c>
      <c r="C37" s="32">
        <v>2</v>
      </c>
      <c r="D37" s="3" t="s">
        <v>2236</v>
      </c>
      <c r="E37" s="3" t="s">
        <v>2237</v>
      </c>
      <c r="F37" s="3" t="s">
        <v>2238</v>
      </c>
      <c r="G37" s="2"/>
      <c r="H37" s="13"/>
      <c r="I37" s="13"/>
      <c r="J37" s="13"/>
    </row>
    <row r="38" spans="1:10" ht="264.75" customHeight="1" x14ac:dyDescent="0.25">
      <c r="A38" s="2">
        <v>30</v>
      </c>
      <c r="B38" s="3" t="s">
        <v>2239</v>
      </c>
      <c r="C38" s="32">
        <v>4</v>
      </c>
      <c r="D38" s="330" t="s">
        <v>2240</v>
      </c>
      <c r="E38" s="331" t="s">
        <v>2241</v>
      </c>
      <c r="F38" s="133" t="s">
        <v>2242</v>
      </c>
      <c r="G38" s="2"/>
      <c r="H38" s="13"/>
      <c r="I38" s="13"/>
      <c r="J38" s="13"/>
    </row>
    <row r="39" spans="1:10" ht="282.75" customHeight="1" x14ac:dyDescent="0.25">
      <c r="A39" s="2">
        <v>31</v>
      </c>
      <c r="B39" s="332" t="s">
        <v>2243</v>
      </c>
      <c r="C39" s="32">
        <v>4</v>
      </c>
      <c r="D39" s="330" t="s">
        <v>2244</v>
      </c>
      <c r="E39" s="331" t="s">
        <v>2241</v>
      </c>
      <c r="F39" s="331" t="s">
        <v>2245</v>
      </c>
      <c r="G39" s="2"/>
      <c r="H39" s="38"/>
      <c r="I39" s="38"/>
      <c r="J39" s="38"/>
    </row>
    <row r="40" spans="1:10" ht="309" customHeight="1" x14ac:dyDescent="0.25">
      <c r="A40" s="2">
        <v>32</v>
      </c>
      <c r="B40" s="332" t="s">
        <v>2246</v>
      </c>
      <c r="C40" s="32">
        <v>4</v>
      </c>
      <c r="D40" s="330" t="s">
        <v>2247</v>
      </c>
      <c r="E40" s="331" t="s">
        <v>2248</v>
      </c>
      <c r="F40" s="331" t="s">
        <v>2245</v>
      </c>
      <c r="G40" s="2"/>
      <c r="H40" s="38"/>
      <c r="I40" s="38"/>
      <c r="J40" s="38"/>
    </row>
    <row r="41" spans="1:10" ht="264" customHeight="1" x14ac:dyDescent="0.25">
      <c r="A41" s="2">
        <v>33</v>
      </c>
      <c r="B41" s="332" t="s">
        <v>2249</v>
      </c>
      <c r="C41" s="32">
        <v>4</v>
      </c>
      <c r="D41" s="330" t="s">
        <v>2240</v>
      </c>
      <c r="E41" s="331" t="s">
        <v>2241</v>
      </c>
      <c r="F41" s="133" t="s">
        <v>2242</v>
      </c>
      <c r="G41" s="2"/>
      <c r="H41" s="38"/>
      <c r="I41" s="38"/>
      <c r="J41" s="38"/>
    </row>
    <row r="42" spans="1:10" ht="265.5" customHeight="1" x14ac:dyDescent="0.25">
      <c r="A42" s="2">
        <v>34</v>
      </c>
      <c r="B42" s="3" t="s">
        <v>2250</v>
      </c>
      <c r="C42" s="32">
        <v>4</v>
      </c>
      <c r="D42" s="333" t="s">
        <v>2251</v>
      </c>
      <c r="E42" s="183" t="s">
        <v>2252</v>
      </c>
      <c r="F42" s="334" t="s">
        <v>2253</v>
      </c>
      <c r="G42" s="2"/>
      <c r="H42" s="13"/>
      <c r="I42" s="13"/>
      <c r="J42" s="13"/>
    </row>
    <row r="43" spans="1:10" ht="273.75" customHeight="1" x14ac:dyDescent="0.25">
      <c r="A43" s="2">
        <v>35</v>
      </c>
      <c r="B43" s="183" t="s">
        <v>2254</v>
      </c>
      <c r="C43" s="32">
        <v>4</v>
      </c>
      <c r="D43" s="333" t="s">
        <v>2251</v>
      </c>
      <c r="E43" s="183" t="s">
        <v>2252</v>
      </c>
      <c r="F43" s="334" t="s">
        <v>2253</v>
      </c>
      <c r="G43" s="2"/>
      <c r="H43" s="13"/>
      <c r="I43" s="13"/>
      <c r="J43" s="13"/>
    </row>
    <row r="44" spans="1:10" ht="125.25" customHeight="1" x14ac:dyDescent="0.25">
      <c r="A44" s="2">
        <v>36</v>
      </c>
      <c r="B44" s="3" t="s">
        <v>2255</v>
      </c>
      <c r="C44" s="2">
        <v>2</v>
      </c>
      <c r="D44" s="3" t="s">
        <v>2256</v>
      </c>
      <c r="E44" s="19" t="s">
        <v>2257</v>
      </c>
      <c r="F44" s="22" t="s">
        <v>2930</v>
      </c>
      <c r="G44" s="81" t="s">
        <v>2258</v>
      </c>
      <c r="H44" s="2">
        <v>2005170577</v>
      </c>
      <c r="I44" s="2" t="s">
        <v>19</v>
      </c>
      <c r="J44" s="38"/>
    </row>
    <row r="45" spans="1:10" ht="12" customHeight="1" x14ac:dyDescent="0.25"/>
    <row r="46" spans="1:10" ht="21" customHeight="1" x14ac:dyDescent="0.3">
      <c r="A46" s="14" t="s">
        <v>11</v>
      </c>
    </row>
    <row r="47" spans="1:10" ht="21" customHeight="1" x14ac:dyDescent="0.3">
      <c r="B47" s="14" t="s">
        <v>14</v>
      </c>
    </row>
  </sheetData>
  <mergeCells count="8">
    <mergeCell ref="A1:E1"/>
    <mergeCell ref="A2:E2"/>
    <mergeCell ref="A4:J4"/>
    <mergeCell ref="A7:J7"/>
    <mergeCell ref="A22:A23"/>
    <mergeCell ref="B22:B23"/>
    <mergeCell ref="C22:C23"/>
    <mergeCell ref="D22:D23"/>
  </mergeCells>
  <pageMargins left="0.2" right="0.2" top="0.34" bottom="0.31" header="0.3" footer="0.3"/>
  <pageSetup paperSize="9"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opLeftCell="A14" zoomScale="55" zoomScaleNormal="55" workbookViewId="0">
      <selection activeCell="C17" sqref="C17"/>
    </sheetView>
  </sheetViews>
  <sheetFormatPr defaultRowHeight="15" x14ac:dyDescent="0.25"/>
  <cols>
    <col min="2" max="2" width="24.28515625" customWidth="1"/>
    <col min="3" max="3" width="18.85546875" customWidth="1"/>
    <col min="4" max="4" width="31" customWidth="1"/>
    <col min="5" max="5" width="46" customWidth="1"/>
    <col min="6" max="6" width="37.42578125" customWidth="1"/>
    <col min="7" max="7" width="24.140625" customWidth="1"/>
    <col min="8" max="8" width="33.7109375" customWidth="1"/>
    <col min="9" max="9" width="22.42578125" customWidth="1"/>
    <col min="10" max="10" width="17.5703125" customWidth="1"/>
    <col min="11" max="11" width="19.140625" customWidth="1"/>
    <col min="12" max="12" width="13.5703125" customWidth="1"/>
    <col min="13" max="13" width="18.28515625" customWidth="1"/>
  </cols>
  <sheetData>
    <row r="1" spans="1:13" x14ac:dyDescent="0.25">
      <c r="A1" s="543" t="s">
        <v>275</v>
      </c>
      <c r="B1" s="544"/>
      <c r="C1" s="544"/>
      <c r="D1" s="544"/>
      <c r="E1" s="544"/>
      <c r="F1" s="544"/>
      <c r="G1" s="544"/>
      <c r="H1" s="544"/>
      <c r="I1" s="544"/>
      <c r="J1" s="544"/>
      <c r="K1" s="545"/>
      <c r="L1" s="59"/>
    </row>
    <row r="2" spans="1:13" x14ac:dyDescent="0.25">
      <c r="B2" s="74"/>
      <c r="C2" s="36"/>
      <c r="D2" s="58"/>
      <c r="E2" s="83"/>
      <c r="K2" s="84"/>
      <c r="L2" s="59"/>
    </row>
    <row r="3" spans="1:13" ht="20.25" x14ac:dyDescent="0.25">
      <c r="A3" s="550" t="s">
        <v>12</v>
      </c>
      <c r="B3" s="551"/>
      <c r="C3" s="551"/>
      <c r="D3" s="551"/>
      <c r="E3" s="551"/>
      <c r="F3" s="551"/>
      <c r="G3" s="551"/>
      <c r="H3" s="551"/>
      <c r="I3" s="551"/>
      <c r="J3" s="551"/>
      <c r="K3" s="552"/>
      <c r="L3" s="59"/>
    </row>
    <row r="4" spans="1:13" x14ac:dyDescent="0.25">
      <c r="B4" s="74"/>
      <c r="C4" s="36"/>
      <c r="D4" s="58"/>
      <c r="E4" s="83"/>
      <c r="K4" s="84"/>
      <c r="L4" s="59"/>
    </row>
    <row r="5" spans="1:13" ht="16.5" x14ac:dyDescent="0.25">
      <c r="A5" s="426" t="s">
        <v>2</v>
      </c>
      <c r="B5" s="427" t="s">
        <v>3</v>
      </c>
      <c r="C5" s="428" t="s">
        <v>10</v>
      </c>
      <c r="D5" s="426" t="s">
        <v>7</v>
      </c>
      <c r="E5" s="429" t="s">
        <v>4</v>
      </c>
      <c r="F5" s="426" t="s">
        <v>8</v>
      </c>
      <c r="G5" s="426" t="s">
        <v>276</v>
      </c>
      <c r="H5" s="430" t="s">
        <v>13</v>
      </c>
      <c r="I5" s="431" t="s">
        <v>6</v>
      </c>
      <c r="J5" s="426" t="s">
        <v>5</v>
      </c>
      <c r="K5" s="426" t="s">
        <v>9</v>
      </c>
      <c r="L5" s="428" t="s">
        <v>139</v>
      </c>
      <c r="M5" s="432"/>
    </row>
    <row r="6" spans="1:13" ht="16.5" x14ac:dyDescent="0.25">
      <c r="A6" s="594" t="s">
        <v>2952</v>
      </c>
      <c r="B6" s="595"/>
      <c r="C6" s="595"/>
      <c r="D6" s="595"/>
      <c r="E6" s="595"/>
      <c r="F6" s="595"/>
      <c r="G6" s="595"/>
      <c r="H6" s="595"/>
      <c r="I6" s="595"/>
      <c r="J6" s="595"/>
      <c r="K6" s="595"/>
      <c r="L6" s="596"/>
      <c r="M6" s="432"/>
    </row>
    <row r="7" spans="1:13" ht="408.6" customHeight="1" x14ac:dyDescent="0.25">
      <c r="A7" s="433" t="s">
        <v>278</v>
      </c>
      <c r="B7" s="434" t="s">
        <v>2953</v>
      </c>
      <c r="C7" s="435" t="s">
        <v>278</v>
      </c>
      <c r="D7" s="436" t="s">
        <v>2954</v>
      </c>
      <c r="E7" s="437" t="s">
        <v>2955</v>
      </c>
      <c r="F7" s="437" t="s">
        <v>2956</v>
      </c>
      <c r="G7" s="438" t="s">
        <v>2957</v>
      </c>
      <c r="H7" s="438" t="s">
        <v>2958</v>
      </c>
      <c r="I7" s="439" t="s">
        <v>2959</v>
      </c>
      <c r="J7" s="439" t="s">
        <v>2960</v>
      </c>
      <c r="K7" s="440">
        <v>1</v>
      </c>
      <c r="L7" s="441" t="s">
        <v>2961</v>
      </c>
      <c r="M7" s="432" t="s">
        <v>2962</v>
      </c>
    </row>
    <row r="8" spans="1:13" ht="327" customHeight="1" x14ac:dyDescent="0.25">
      <c r="A8" s="433" t="s">
        <v>283</v>
      </c>
      <c r="B8" s="434" t="s">
        <v>2963</v>
      </c>
      <c r="C8" s="435" t="s">
        <v>278</v>
      </c>
      <c r="D8" s="442" t="s">
        <v>2964</v>
      </c>
      <c r="E8" s="443" t="s">
        <v>2965</v>
      </c>
      <c r="F8" s="438" t="s">
        <v>2966</v>
      </c>
      <c r="G8" s="438" t="s">
        <v>2957</v>
      </c>
      <c r="H8" s="438" t="s">
        <v>2967</v>
      </c>
      <c r="I8" s="438" t="s">
        <v>2968</v>
      </c>
      <c r="J8" s="438" t="s">
        <v>599</v>
      </c>
      <c r="K8" s="440">
        <v>1</v>
      </c>
      <c r="L8" s="441" t="s">
        <v>2969</v>
      </c>
      <c r="M8" s="444" t="s">
        <v>2962</v>
      </c>
    </row>
    <row r="9" spans="1:13" ht="328.5" customHeight="1" x14ac:dyDescent="0.25">
      <c r="A9" s="433" t="s">
        <v>288</v>
      </c>
      <c r="B9" s="434" t="s">
        <v>2970</v>
      </c>
      <c r="C9" s="435" t="s">
        <v>278</v>
      </c>
      <c r="D9" s="442" t="s">
        <v>2971</v>
      </c>
      <c r="E9" s="443" t="s">
        <v>2972</v>
      </c>
      <c r="F9" s="438" t="s">
        <v>2973</v>
      </c>
      <c r="G9" s="438" t="s">
        <v>2957</v>
      </c>
      <c r="H9" s="438" t="s">
        <v>2974</v>
      </c>
      <c r="I9" s="438" t="s">
        <v>2975</v>
      </c>
      <c r="J9" s="438" t="s">
        <v>599</v>
      </c>
      <c r="K9" s="440">
        <v>1</v>
      </c>
      <c r="L9" s="441" t="s">
        <v>2976</v>
      </c>
      <c r="M9" s="444" t="s">
        <v>2962</v>
      </c>
    </row>
    <row r="10" spans="1:13" ht="379.5" x14ac:dyDescent="0.25">
      <c r="A10" s="433" t="s">
        <v>292</v>
      </c>
      <c r="B10" s="434" t="s">
        <v>2977</v>
      </c>
      <c r="C10" s="435" t="s">
        <v>278</v>
      </c>
      <c r="D10" s="442" t="s">
        <v>2978</v>
      </c>
      <c r="E10" s="443" t="s">
        <v>2979</v>
      </c>
      <c r="F10" s="438" t="s">
        <v>2980</v>
      </c>
      <c r="G10" s="438" t="s">
        <v>2957</v>
      </c>
      <c r="H10" s="438" t="s">
        <v>2981</v>
      </c>
      <c r="I10" s="438" t="s">
        <v>2982</v>
      </c>
      <c r="J10" s="438" t="s">
        <v>2983</v>
      </c>
      <c r="K10" s="440">
        <v>1</v>
      </c>
      <c r="L10" s="441" t="s">
        <v>2976</v>
      </c>
      <c r="M10" s="444" t="s">
        <v>2962</v>
      </c>
    </row>
    <row r="11" spans="1:13" ht="264" x14ac:dyDescent="0.25">
      <c r="A11" s="433" t="s">
        <v>296</v>
      </c>
      <c r="B11" s="434" t="s">
        <v>2984</v>
      </c>
      <c r="C11" s="435" t="s">
        <v>278</v>
      </c>
      <c r="D11" s="437" t="s">
        <v>2985</v>
      </c>
      <c r="E11" s="443" t="s">
        <v>2986</v>
      </c>
      <c r="F11" s="438" t="s">
        <v>2987</v>
      </c>
      <c r="G11" s="438" t="s">
        <v>2957</v>
      </c>
      <c r="H11" s="438" t="s">
        <v>2988</v>
      </c>
      <c r="I11" s="438" t="s">
        <v>2989</v>
      </c>
      <c r="J11" s="438" t="s">
        <v>599</v>
      </c>
      <c r="K11" s="440">
        <v>1</v>
      </c>
      <c r="L11" s="441" t="s">
        <v>2969</v>
      </c>
      <c r="M11" s="444" t="s">
        <v>2962</v>
      </c>
    </row>
    <row r="12" spans="1:13" ht="264" x14ac:dyDescent="0.25">
      <c r="A12" s="433" t="s">
        <v>301</v>
      </c>
      <c r="B12" s="445" t="s">
        <v>2990</v>
      </c>
      <c r="C12" s="435" t="s">
        <v>278</v>
      </c>
      <c r="D12" s="438" t="s">
        <v>2991</v>
      </c>
      <c r="E12" s="443" t="s">
        <v>2992</v>
      </c>
      <c r="F12" s="438" t="s">
        <v>2993</v>
      </c>
      <c r="G12" s="438" t="s">
        <v>2957</v>
      </c>
      <c r="H12" s="438" t="s">
        <v>2994</v>
      </c>
      <c r="I12" s="438" t="s">
        <v>2995</v>
      </c>
      <c r="J12" s="438" t="s">
        <v>599</v>
      </c>
      <c r="K12" s="440">
        <v>1</v>
      </c>
      <c r="L12" s="441" t="s">
        <v>2969</v>
      </c>
      <c r="M12" s="444" t="s">
        <v>2962</v>
      </c>
    </row>
    <row r="13" spans="1:13" ht="267" customHeight="1" x14ac:dyDescent="0.25">
      <c r="A13" s="433" t="s">
        <v>307</v>
      </c>
      <c r="B13" s="434" t="s">
        <v>2996</v>
      </c>
      <c r="C13" s="435" t="s">
        <v>278</v>
      </c>
      <c r="D13" s="442" t="s">
        <v>2997</v>
      </c>
      <c r="E13" s="443" t="s">
        <v>2998</v>
      </c>
      <c r="F13" s="438" t="s">
        <v>2999</v>
      </c>
      <c r="G13" s="438" t="s">
        <v>2957</v>
      </c>
      <c r="H13" s="438" t="s">
        <v>3000</v>
      </c>
      <c r="I13" s="438" t="s">
        <v>3001</v>
      </c>
      <c r="J13" s="438" t="s">
        <v>287</v>
      </c>
      <c r="K13" s="440">
        <v>1</v>
      </c>
      <c r="L13" s="441" t="s">
        <v>2969</v>
      </c>
      <c r="M13" s="432" t="s">
        <v>2962</v>
      </c>
    </row>
    <row r="14" spans="1:13" s="450" customFormat="1" ht="307.5" customHeight="1" x14ac:dyDescent="0.25">
      <c r="A14" s="433" t="s">
        <v>312</v>
      </c>
      <c r="B14" s="446" t="s">
        <v>3002</v>
      </c>
      <c r="C14" s="447" t="s">
        <v>278</v>
      </c>
      <c r="D14" s="442" t="s">
        <v>3003</v>
      </c>
      <c r="E14" s="443" t="s">
        <v>3004</v>
      </c>
      <c r="F14" s="438" t="s">
        <v>3005</v>
      </c>
      <c r="G14" s="448" t="s">
        <v>2957</v>
      </c>
      <c r="H14" s="448" t="s">
        <v>3006</v>
      </c>
      <c r="I14" s="448" t="s">
        <v>3007</v>
      </c>
      <c r="J14" s="448" t="s">
        <v>287</v>
      </c>
      <c r="K14" s="440">
        <v>1</v>
      </c>
      <c r="L14" s="441" t="s">
        <v>2969</v>
      </c>
      <c r="M14" s="449" t="s">
        <v>2962</v>
      </c>
    </row>
    <row r="15" spans="1:13" ht="17.25" x14ac:dyDescent="0.25">
      <c r="A15" s="451"/>
      <c r="B15" s="452" t="s">
        <v>11</v>
      </c>
      <c r="C15" s="453"/>
      <c r="D15" s="451"/>
      <c r="E15" s="451"/>
      <c r="F15" s="451"/>
      <c r="G15" s="451"/>
      <c r="H15" s="451"/>
      <c r="I15" s="451"/>
      <c r="J15" s="451"/>
      <c r="K15" s="187"/>
      <c r="L15" s="453"/>
      <c r="M15" s="432"/>
    </row>
    <row r="16" spans="1:13" ht="17.25" x14ac:dyDescent="0.25">
      <c r="A16" s="451"/>
      <c r="B16" s="452" t="s">
        <v>14</v>
      </c>
      <c r="C16" s="453"/>
      <c r="D16" s="451"/>
      <c r="E16" s="451"/>
      <c r="F16" s="451"/>
      <c r="G16" s="451"/>
      <c r="H16" s="451"/>
      <c r="I16" s="451"/>
      <c r="J16" s="451"/>
      <c r="K16" s="187"/>
      <c r="L16" s="453"/>
      <c r="M16" s="432"/>
    </row>
  </sheetData>
  <mergeCells count="3">
    <mergeCell ref="A1:K1"/>
    <mergeCell ref="A3:K3"/>
    <mergeCell ref="A6:L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3" zoomScale="70" zoomScaleNormal="70" workbookViewId="0">
      <selection activeCell="B14" sqref="B14"/>
    </sheetView>
  </sheetViews>
  <sheetFormatPr defaultColWidth="9.140625" defaultRowHeight="16.5" x14ac:dyDescent="0.25"/>
  <cols>
    <col min="1" max="1" width="10.7109375" style="4" customWidth="1"/>
    <col min="2" max="2" width="17.85546875" style="4" customWidth="1"/>
    <col min="3" max="3" width="35.42578125" style="1" customWidth="1"/>
    <col min="4" max="4" width="11.7109375" style="1" customWidth="1"/>
    <col min="5" max="5" width="31.28515625" style="1" customWidth="1"/>
    <col min="6" max="6" width="38.5703125" style="15" customWidth="1"/>
    <col min="7" max="7" width="32" style="5" customWidth="1"/>
    <col min="8" max="8" width="31.7109375" style="1" customWidth="1"/>
    <col min="9" max="9" width="20.140625" style="1" customWidth="1"/>
    <col min="10" max="10" width="19" style="1" customWidth="1"/>
    <col min="11" max="11" width="16.42578125" style="1" customWidth="1"/>
    <col min="12" max="16384" width="9.140625" style="1"/>
  </cols>
  <sheetData>
    <row r="1" spans="1:11" s="7" customFormat="1" x14ac:dyDescent="0.25">
      <c r="A1" s="526" t="s">
        <v>0</v>
      </c>
      <c r="B1" s="526"/>
      <c r="C1" s="526"/>
      <c r="D1" s="526"/>
      <c r="E1" s="526"/>
      <c r="F1" s="526"/>
      <c r="G1" s="11"/>
      <c r="H1" s="10"/>
      <c r="I1" s="10"/>
    </row>
    <row r="2" spans="1:11" s="8" customFormat="1" x14ac:dyDescent="0.25">
      <c r="A2" s="527" t="s">
        <v>1</v>
      </c>
      <c r="B2" s="527"/>
      <c r="C2" s="527"/>
      <c r="D2" s="527"/>
      <c r="E2" s="527"/>
      <c r="F2" s="527"/>
      <c r="G2" s="12"/>
      <c r="I2" s="27"/>
    </row>
    <row r="3" spans="1:11" ht="12.75" customHeight="1" x14ac:dyDescent="0.25"/>
    <row r="4" spans="1:11" ht="42.6" customHeight="1" x14ac:dyDescent="0.25">
      <c r="A4" s="528" t="s">
        <v>12</v>
      </c>
      <c r="B4" s="528"/>
      <c r="C4" s="528"/>
      <c r="D4" s="528"/>
      <c r="E4" s="528"/>
      <c r="F4" s="528"/>
      <c r="G4" s="528"/>
      <c r="H4" s="528"/>
      <c r="I4" s="528"/>
      <c r="J4" s="528"/>
      <c r="K4" s="528"/>
    </row>
    <row r="5" spans="1:11" ht="30.75" customHeight="1" x14ac:dyDescent="0.25">
      <c r="C5" s="339" t="s">
        <v>2260</v>
      </c>
    </row>
    <row r="6" spans="1:11" s="6" customFormat="1" ht="34.9" customHeight="1" x14ac:dyDescent="0.25">
      <c r="A6" s="16" t="s">
        <v>2</v>
      </c>
      <c r="B6" s="16"/>
      <c r="C6" s="16" t="s">
        <v>3</v>
      </c>
      <c r="D6" s="16" t="s">
        <v>10</v>
      </c>
      <c r="E6" s="16" t="s">
        <v>7</v>
      </c>
      <c r="F6" s="16" t="s">
        <v>4</v>
      </c>
      <c r="G6" s="16" t="s">
        <v>8</v>
      </c>
      <c r="H6" s="17" t="s">
        <v>13</v>
      </c>
      <c r="I6" s="18" t="s">
        <v>6</v>
      </c>
      <c r="J6" s="16" t="s">
        <v>5</v>
      </c>
      <c r="K6" s="16" t="s">
        <v>9</v>
      </c>
    </row>
    <row r="7" spans="1:11" s="6" customFormat="1" ht="34.9" customHeight="1" x14ac:dyDescent="0.25">
      <c r="A7" s="542" t="s">
        <v>101</v>
      </c>
      <c r="B7" s="540"/>
      <c r="C7" s="540"/>
      <c r="D7" s="540"/>
      <c r="E7" s="540"/>
      <c r="F7" s="540"/>
      <c r="G7" s="540"/>
      <c r="H7" s="540"/>
      <c r="I7" s="540"/>
      <c r="J7" s="540"/>
      <c r="K7" s="541"/>
    </row>
    <row r="8" spans="1:11" ht="63" customHeight="1" x14ac:dyDescent="0.25">
      <c r="A8" s="2">
        <v>1</v>
      </c>
      <c r="B8" s="30" t="s">
        <v>2293</v>
      </c>
      <c r="C8" s="3" t="s">
        <v>102</v>
      </c>
      <c r="D8" s="32">
        <v>1</v>
      </c>
      <c r="E8" s="3" t="s">
        <v>103</v>
      </c>
      <c r="F8" s="3" t="s">
        <v>104</v>
      </c>
      <c r="G8" s="3" t="s">
        <v>105</v>
      </c>
      <c r="H8" s="19" t="s">
        <v>106</v>
      </c>
      <c r="I8" s="25">
        <v>2005170921</v>
      </c>
      <c r="J8" s="25" t="s">
        <v>24</v>
      </c>
      <c r="K8" s="13"/>
    </row>
    <row r="9" spans="1:11" ht="63.75" x14ac:dyDescent="0.25">
      <c r="A9" s="2">
        <f>A8+1</f>
        <v>2</v>
      </c>
      <c r="B9" s="30" t="s">
        <v>2295</v>
      </c>
      <c r="C9" s="3" t="s">
        <v>107</v>
      </c>
      <c r="D9" s="32">
        <v>1</v>
      </c>
      <c r="E9" s="3" t="s">
        <v>103</v>
      </c>
      <c r="F9" s="3" t="s">
        <v>108</v>
      </c>
      <c r="G9" s="3" t="s">
        <v>109</v>
      </c>
      <c r="H9" s="19" t="s">
        <v>110</v>
      </c>
      <c r="I9" s="25">
        <v>2005170520</v>
      </c>
      <c r="J9" s="25" t="s">
        <v>24</v>
      </c>
      <c r="K9" s="13"/>
    </row>
    <row r="10" spans="1:11" ht="63" customHeight="1" x14ac:dyDescent="0.25">
      <c r="A10" s="2">
        <f t="shared" ref="A10:A21" si="0">A9+1</f>
        <v>3</v>
      </c>
      <c r="B10" s="30" t="s">
        <v>2294</v>
      </c>
      <c r="C10" s="3" t="s">
        <v>111</v>
      </c>
      <c r="D10" s="32">
        <v>1</v>
      </c>
      <c r="E10" s="3" t="s">
        <v>103</v>
      </c>
      <c r="F10" s="3" t="s">
        <v>108</v>
      </c>
      <c r="G10" s="3" t="s">
        <v>112</v>
      </c>
      <c r="H10" s="19" t="s">
        <v>113</v>
      </c>
      <c r="I10" s="25">
        <v>2005170204</v>
      </c>
      <c r="J10" s="25" t="s">
        <v>23</v>
      </c>
      <c r="K10" s="13"/>
    </row>
    <row r="11" spans="1:11" ht="204.75" x14ac:dyDescent="0.25">
      <c r="A11" s="2">
        <f t="shared" si="0"/>
        <v>4</v>
      </c>
      <c r="B11" s="30" t="s">
        <v>2296</v>
      </c>
      <c r="C11" s="3" t="s">
        <v>114</v>
      </c>
      <c r="D11" s="32">
        <v>1</v>
      </c>
      <c r="E11" s="3" t="s">
        <v>115</v>
      </c>
      <c r="F11" s="3" t="s">
        <v>116</v>
      </c>
      <c r="G11" s="3" t="s">
        <v>117</v>
      </c>
      <c r="H11" s="19" t="s">
        <v>2804</v>
      </c>
      <c r="I11" s="25" t="s">
        <v>2805</v>
      </c>
      <c r="J11" s="25" t="s">
        <v>2806</v>
      </c>
      <c r="K11" s="13"/>
    </row>
    <row r="12" spans="1:11" ht="63" customHeight="1" x14ac:dyDescent="0.25">
      <c r="A12" s="2">
        <f t="shared" si="0"/>
        <v>5</v>
      </c>
      <c r="B12" s="30" t="s">
        <v>2297</v>
      </c>
      <c r="C12" s="3" t="s">
        <v>118</v>
      </c>
      <c r="D12" s="32">
        <v>1</v>
      </c>
      <c r="E12" s="3" t="s">
        <v>119</v>
      </c>
      <c r="F12" s="3" t="s">
        <v>108</v>
      </c>
      <c r="G12" s="3" t="s">
        <v>120</v>
      </c>
      <c r="H12" s="19" t="s">
        <v>2800</v>
      </c>
      <c r="I12" s="25">
        <v>2022170424</v>
      </c>
      <c r="J12" s="320" t="s">
        <v>599</v>
      </c>
      <c r="K12" s="13"/>
    </row>
    <row r="13" spans="1:11" ht="63" customHeight="1" x14ac:dyDescent="0.25">
      <c r="A13" s="2">
        <f t="shared" si="0"/>
        <v>6</v>
      </c>
      <c r="B13" s="30" t="s">
        <v>2298</v>
      </c>
      <c r="C13" s="3" t="s">
        <v>3207</v>
      </c>
      <c r="D13" s="32">
        <v>2</v>
      </c>
      <c r="E13" s="3" t="s">
        <v>121</v>
      </c>
      <c r="F13" s="3" t="s">
        <v>122</v>
      </c>
      <c r="G13" s="3" t="s">
        <v>123</v>
      </c>
      <c r="H13" s="19" t="s">
        <v>2803</v>
      </c>
      <c r="I13" s="25">
        <v>2005170080</v>
      </c>
      <c r="J13" s="320" t="s">
        <v>199</v>
      </c>
      <c r="K13" s="13"/>
    </row>
    <row r="14" spans="1:11" ht="102" customHeight="1" x14ac:dyDescent="0.25">
      <c r="A14" s="2">
        <f t="shared" si="0"/>
        <v>7</v>
      </c>
      <c r="B14" s="30" t="s">
        <v>2299</v>
      </c>
      <c r="C14" s="3" t="s">
        <v>3206</v>
      </c>
      <c r="D14" s="32">
        <v>2</v>
      </c>
      <c r="E14" s="3" t="s">
        <v>121</v>
      </c>
      <c r="F14" s="3" t="s">
        <v>122</v>
      </c>
      <c r="G14" s="3" t="s">
        <v>123</v>
      </c>
      <c r="H14" s="19" t="s">
        <v>3286</v>
      </c>
      <c r="I14" s="322" t="s">
        <v>3287</v>
      </c>
      <c r="J14" s="322" t="s">
        <v>225</v>
      </c>
      <c r="K14" s="13"/>
    </row>
    <row r="15" spans="1:11" ht="274.5" customHeight="1" x14ac:dyDescent="0.25">
      <c r="A15" s="2">
        <f t="shared" si="0"/>
        <v>8</v>
      </c>
      <c r="B15" s="30" t="s">
        <v>2300</v>
      </c>
      <c r="C15" s="3" t="s">
        <v>124</v>
      </c>
      <c r="D15" s="32">
        <v>2</v>
      </c>
      <c r="E15" s="3" t="s">
        <v>125</v>
      </c>
      <c r="F15" s="3" t="s">
        <v>2801</v>
      </c>
      <c r="G15" s="33" t="s">
        <v>126</v>
      </c>
      <c r="H15" s="19" t="s">
        <v>2811</v>
      </c>
      <c r="I15" s="25" t="s">
        <v>2813</v>
      </c>
      <c r="J15" s="25" t="s">
        <v>2816</v>
      </c>
      <c r="K15" s="13"/>
    </row>
    <row r="16" spans="1:11" ht="236.25" x14ac:dyDescent="0.25">
      <c r="A16" s="2">
        <f t="shared" si="0"/>
        <v>9</v>
      </c>
      <c r="B16" s="30" t="s">
        <v>2301</v>
      </c>
      <c r="C16" s="3" t="s">
        <v>127</v>
      </c>
      <c r="D16" s="32">
        <v>2</v>
      </c>
      <c r="E16" s="3" t="s">
        <v>128</v>
      </c>
      <c r="F16" s="3" t="s">
        <v>129</v>
      </c>
      <c r="G16" s="34" t="s">
        <v>130</v>
      </c>
      <c r="H16" s="19" t="s">
        <v>2812</v>
      </c>
      <c r="I16" s="32" t="s">
        <v>2814</v>
      </c>
      <c r="J16" s="316" t="s">
        <v>2815</v>
      </c>
      <c r="K16" s="13"/>
    </row>
    <row r="17" spans="1:11" ht="52.5" customHeight="1" x14ac:dyDescent="0.25">
      <c r="A17" s="2">
        <f t="shared" si="0"/>
        <v>10</v>
      </c>
      <c r="B17" s="30" t="s">
        <v>2302</v>
      </c>
      <c r="C17" s="3" t="s">
        <v>3205</v>
      </c>
      <c r="D17" s="32">
        <v>2</v>
      </c>
      <c r="E17" s="3" t="s">
        <v>121</v>
      </c>
      <c r="F17" s="3" t="s">
        <v>122</v>
      </c>
      <c r="G17" s="3" t="s">
        <v>123</v>
      </c>
      <c r="H17" s="39" t="s">
        <v>2807</v>
      </c>
      <c r="I17" s="322" t="s">
        <v>2808</v>
      </c>
      <c r="J17" s="322" t="s">
        <v>19</v>
      </c>
      <c r="K17" s="13"/>
    </row>
    <row r="18" spans="1:11" ht="63" customHeight="1" x14ac:dyDescent="0.25">
      <c r="A18" s="2">
        <f t="shared" si="0"/>
        <v>11</v>
      </c>
      <c r="B18" s="30" t="s">
        <v>2303</v>
      </c>
      <c r="C18" s="3" t="s">
        <v>131</v>
      </c>
      <c r="D18" s="32">
        <v>2</v>
      </c>
      <c r="E18" s="3" t="s">
        <v>121</v>
      </c>
      <c r="F18" s="3" t="s">
        <v>122</v>
      </c>
      <c r="G18" s="3" t="s">
        <v>123</v>
      </c>
      <c r="H18" s="39" t="s">
        <v>2802</v>
      </c>
      <c r="I18" s="47">
        <v>2005170038</v>
      </c>
      <c r="J18" s="322" t="s">
        <v>199</v>
      </c>
      <c r="K18" s="13"/>
    </row>
    <row r="19" spans="1:11" ht="72.75" customHeight="1" x14ac:dyDescent="0.25">
      <c r="A19" s="2">
        <f t="shared" si="0"/>
        <v>12</v>
      </c>
      <c r="B19" s="30" t="s">
        <v>2304</v>
      </c>
      <c r="C19" s="3" t="s">
        <v>132</v>
      </c>
      <c r="D19" s="32">
        <v>2</v>
      </c>
      <c r="E19" s="3" t="s">
        <v>121</v>
      </c>
      <c r="F19" s="3" t="s">
        <v>122</v>
      </c>
      <c r="G19" s="3" t="s">
        <v>123</v>
      </c>
      <c r="H19" s="39" t="s">
        <v>2810</v>
      </c>
      <c r="I19" s="47">
        <v>2022170105</v>
      </c>
      <c r="J19" s="322" t="s">
        <v>241</v>
      </c>
      <c r="K19" s="13"/>
    </row>
    <row r="20" spans="1:11" ht="72" customHeight="1" x14ac:dyDescent="0.25">
      <c r="A20" s="2">
        <f t="shared" si="0"/>
        <v>13</v>
      </c>
      <c r="B20" s="30" t="s">
        <v>2305</v>
      </c>
      <c r="C20" s="3" t="s">
        <v>133</v>
      </c>
      <c r="D20" s="32">
        <v>2</v>
      </c>
      <c r="E20" s="3" t="s">
        <v>121</v>
      </c>
      <c r="F20" s="3" t="s">
        <v>122</v>
      </c>
      <c r="G20" s="3" t="s">
        <v>123</v>
      </c>
      <c r="H20" s="39" t="s">
        <v>2799</v>
      </c>
      <c r="I20" s="47">
        <v>2005170550</v>
      </c>
      <c r="J20" s="322" t="s">
        <v>24</v>
      </c>
      <c r="K20" s="13"/>
    </row>
    <row r="21" spans="1:11" ht="80.25" customHeight="1" x14ac:dyDescent="0.25">
      <c r="A21" s="2">
        <f t="shared" si="0"/>
        <v>14</v>
      </c>
      <c r="B21" s="30" t="s">
        <v>2306</v>
      </c>
      <c r="C21" s="3" t="s">
        <v>134</v>
      </c>
      <c r="D21" s="32">
        <v>2</v>
      </c>
      <c r="E21" s="3" t="s">
        <v>121</v>
      </c>
      <c r="F21" s="3" t="s">
        <v>122</v>
      </c>
      <c r="G21" s="3" t="s">
        <v>123</v>
      </c>
      <c r="H21" s="39" t="s">
        <v>2809</v>
      </c>
      <c r="I21" s="47">
        <v>2005170185</v>
      </c>
      <c r="J21" s="322" t="s">
        <v>194</v>
      </c>
      <c r="K21" s="13"/>
    </row>
    <row r="23" spans="1:11" ht="12" customHeight="1" x14ac:dyDescent="0.25"/>
    <row r="24" spans="1:11" ht="21" customHeight="1" x14ac:dyDescent="0.3">
      <c r="A24" s="14" t="s">
        <v>11</v>
      </c>
      <c r="B24" s="14"/>
    </row>
    <row r="25" spans="1:11" ht="21" customHeight="1" x14ac:dyDescent="0.3">
      <c r="C25" s="14" t="s">
        <v>14</v>
      </c>
    </row>
  </sheetData>
  <mergeCells count="4">
    <mergeCell ref="A1:F1"/>
    <mergeCell ref="A2:F2"/>
    <mergeCell ref="A4:K4"/>
    <mergeCell ref="A7:K7"/>
  </mergeCells>
  <hyperlinks>
    <hyperlink ref="C5" location="'Tổng hợp'!A1" display="Sheet &quot;Tổng hợp&quot;"/>
  </hyperlinks>
  <pageMargins left="0.2" right="0.2" top="0.34" bottom="0.31"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28" zoomScale="70" zoomScaleNormal="70" workbookViewId="0">
      <selection activeCell="D32" sqref="D32"/>
    </sheetView>
  </sheetViews>
  <sheetFormatPr defaultColWidth="9.140625" defaultRowHeight="60" customHeight="1" x14ac:dyDescent="0.25"/>
  <cols>
    <col min="1" max="1" width="10.7109375" style="4" customWidth="1"/>
    <col min="2" max="2" width="14.42578125" style="4" customWidth="1"/>
    <col min="3" max="3" width="27.140625" style="1" customWidth="1"/>
    <col min="4" max="4" width="31.28515625" style="46" customWidth="1"/>
    <col min="5" max="5" width="41.140625" style="42" customWidth="1"/>
    <col min="6" max="6" width="32" style="35" customWidth="1"/>
    <col min="7" max="7" width="23" style="1" customWidth="1"/>
    <col min="8" max="8" width="37.7109375" style="1" customWidth="1"/>
    <col min="9" max="9" width="14" style="1" customWidth="1"/>
    <col min="10" max="10" width="13.5703125" style="1" customWidth="1"/>
    <col min="11" max="11" width="11.42578125" style="1" customWidth="1"/>
    <col min="12" max="16384" width="9.140625" style="1"/>
  </cols>
  <sheetData>
    <row r="1" spans="1:11" s="7" customFormat="1" ht="60" customHeight="1" x14ac:dyDescent="0.25">
      <c r="A1" s="526" t="s">
        <v>0</v>
      </c>
      <c r="B1" s="526"/>
      <c r="C1" s="526"/>
      <c r="D1" s="526"/>
      <c r="E1" s="526"/>
      <c r="F1" s="43"/>
      <c r="G1" s="10"/>
      <c r="H1" s="10"/>
      <c r="I1" s="10"/>
    </row>
    <row r="2" spans="1:11" s="8" customFormat="1" ht="60" customHeight="1" x14ac:dyDescent="0.25">
      <c r="A2" s="527" t="s">
        <v>1</v>
      </c>
      <c r="B2" s="527"/>
      <c r="C2" s="527"/>
      <c r="D2" s="527"/>
      <c r="E2" s="527"/>
      <c r="F2" s="44"/>
      <c r="G2" s="40"/>
      <c r="I2" s="27"/>
    </row>
    <row r="4" spans="1:11" ht="60" customHeight="1" x14ac:dyDescent="0.25">
      <c r="A4" s="528" t="s">
        <v>136</v>
      </c>
      <c r="B4" s="528"/>
      <c r="C4" s="528"/>
      <c r="D4" s="528"/>
      <c r="E4" s="528"/>
      <c r="F4" s="528"/>
      <c r="G4" s="528"/>
      <c r="H4" s="528"/>
      <c r="I4" s="528"/>
      <c r="J4" s="528"/>
      <c r="K4" s="528"/>
    </row>
    <row r="6" spans="1:11" s="6" customFormat="1" ht="60" customHeight="1" x14ac:dyDescent="0.25">
      <c r="A6" s="502" t="s">
        <v>2</v>
      </c>
      <c r="B6" s="502"/>
      <c r="C6" s="502" t="s">
        <v>3</v>
      </c>
      <c r="D6" s="45" t="s">
        <v>7</v>
      </c>
      <c r="E6" s="503" t="s">
        <v>4</v>
      </c>
      <c r="F6" s="45" t="s">
        <v>8</v>
      </c>
      <c r="G6" s="502" t="s">
        <v>137</v>
      </c>
      <c r="H6" s="41" t="s">
        <v>138</v>
      </c>
      <c r="I6" s="504" t="s">
        <v>6</v>
      </c>
      <c r="J6" s="502" t="s">
        <v>5</v>
      </c>
      <c r="K6" s="502" t="s">
        <v>139</v>
      </c>
    </row>
    <row r="7" spans="1:11" s="6" customFormat="1" ht="131.25" customHeight="1" x14ac:dyDescent="0.25">
      <c r="A7" s="353">
        <v>1</v>
      </c>
      <c r="B7" s="37" t="s">
        <v>2307</v>
      </c>
      <c r="C7" s="3" t="s">
        <v>140</v>
      </c>
      <c r="D7" s="354" t="s">
        <v>3253</v>
      </c>
      <c r="E7" s="355" t="s">
        <v>141</v>
      </c>
      <c r="F7" s="354" t="s">
        <v>3252</v>
      </c>
      <c r="G7" s="353" t="s">
        <v>143</v>
      </c>
      <c r="H7" s="370" t="s">
        <v>2755</v>
      </c>
      <c r="I7" s="368" t="s">
        <v>2753</v>
      </c>
      <c r="J7" s="371" t="s">
        <v>2754</v>
      </c>
      <c r="K7" s="353"/>
    </row>
    <row r="8" spans="1:11" s="6" customFormat="1" ht="132.75" customHeight="1" x14ac:dyDescent="0.25">
      <c r="A8" s="353">
        <v>2</v>
      </c>
      <c r="B8" s="37" t="s">
        <v>2308</v>
      </c>
      <c r="C8" s="3" t="s">
        <v>144</v>
      </c>
      <c r="D8" s="354" t="s">
        <v>3253</v>
      </c>
      <c r="E8" s="355" t="s">
        <v>141</v>
      </c>
      <c r="F8" s="354" t="s">
        <v>3252</v>
      </c>
      <c r="G8" s="353" t="s">
        <v>143</v>
      </c>
      <c r="H8" s="372"/>
      <c r="I8" s="373"/>
      <c r="J8" s="374"/>
      <c r="K8" s="353"/>
    </row>
    <row r="9" spans="1:11" s="6" customFormat="1" ht="119.25" customHeight="1" x14ac:dyDescent="0.25">
      <c r="A9" s="353">
        <v>3</v>
      </c>
      <c r="B9" s="37" t="s">
        <v>2309</v>
      </c>
      <c r="C9" s="3" t="s">
        <v>145</v>
      </c>
      <c r="D9" s="354" t="s">
        <v>3253</v>
      </c>
      <c r="E9" s="355" t="s">
        <v>146</v>
      </c>
      <c r="F9" s="354" t="s">
        <v>3252</v>
      </c>
      <c r="G9" s="353" t="s">
        <v>143</v>
      </c>
      <c r="H9" s="372" t="s">
        <v>2757</v>
      </c>
      <c r="I9" s="375" t="s">
        <v>2758</v>
      </c>
      <c r="J9" s="371" t="s">
        <v>2759</v>
      </c>
      <c r="K9" s="353"/>
    </row>
    <row r="10" spans="1:11" s="6" customFormat="1" ht="125.25" customHeight="1" x14ac:dyDescent="0.25">
      <c r="A10" s="353">
        <v>4</v>
      </c>
      <c r="B10" s="37" t="s">
        <v>2310</v>
      </c>
      <c r="C10" s="3" t="s">
        <v>147</v>
      </c>
      <c r="D10" s="354" t="s">
        <v>3253</v>
      </c>
      <c r="E10" s="355" t="s">
        <v>146</v>
      </c>
      <c r="F10" s="354" t="s">
        <v>3252</v>
      </c>
      <c r="G10" s="353" t="s">
        <v>143</v>
      </c>
      <c r="H10" s="372" t="s">
        <v>2763</v>
      </c>
      <c r="I10" s="376">
        <v>2022160006</v>
      </c>
      <c r="J10" s="374" t="s">
        <v>2764</v>
      </c>
      <c r="K10" s="353"/>
    </row>
    <row r="11" spans="1:11" s="6" customFormat="1" ht="101.25" customHeight="1" x14ac:dyDescent="0.25">
      <c r="A11" s="353">
        <v>5</v>
      </c>
      <c r="B11" s="37" t="s">
        <v>2311</v>
      </c>
      <c r="C11" s="3" t="s">
        <v>148</v>
      </c>
      <c r="D11" s="354" t="s">
        <v>3253</v>
      </c>
      <c r="E11" s="355" t="s">
        <v>146</v>
      </c>
      <c r="F11" s="354" t="s">
        <v>142</v>
      </c>
      <c r="G11" s="353" t="s">
        <v>143</v>
      </c>
      <c r="H11" s="372" t="s">
        <v>3262</v>
      </c>
      <c r="I11" s="375" t="s">
        <v>3263</v>
      </c>
      <c r="J11" s="505" t="s">
        <v>2867</v>
      </c>
      <c r="K11" s="353"/>
    </row>
    <row r="12" spans="1:11" s="6" customFormat="1" ht="102.75" customHeight="1" x14ac:dyDescent="0.25">
      <c r="A12" s="353">
        <v>6</v>
      </c>
      <c r="B12" s="37" t="s">
        <v>2312</v>
      </c>
      <c r="C12" s="3" t="s">
        <v>149</v>
      </c>
      <c r="D12" s="354" t="s">
        <v>3253</v>
      </c>
      <c r="E12" s="355" t="s">
        <v>146</v>
      </c>
      <c r="F12" s="354" t="s">
        <v>142</v>
      </c>
      <c r="G12" s="353" t="s">
        <v>143</v>
      </c>
      <c r="H12" s="372" t="s">
        <v>2760</v>
      </c>
      <c r="I12" s="373" t="s">
        <v>2765</v>
      </c>
      <c r="J12" s="374" t="s">
        <v>225</v>
      </c>
      <c r="K12" s="353"/>
    </row>
    <row r="13" spans="1:11" s="6" customFormat="1" ht="94.5" x14ac:dyDescent="0.25">
      <c r="A13" s="353">
        <v>7</v>
      </c>
      <c r="B13" s="37" t="s">
        <v>2313</v>
      </c>
      <c r="C13" s="3" t="s">
        <v>150</v>
      </c>
      <c r="D13" s="354" t="s">
        <v>3253</v>
      </c>
      <c r="E13" s="355" t="s">
        <v>146</v>
      </c>
      <c r="F13" s="354" t="s">
        <v>142</v>
      </c>
      <c r="G13" s="353" t="s">
        <v>143</v>
      </c>
      <c r="H13" s="372"/>
      <c r="I13" s="376"/>
      <c r="J13" s="374"/>
      <c r="K13" s="353"/>
    </row>
    <row r="14" spans="1:11" s="6" customFormat="1" ht="94.5" x14ac:dyDescent="0.25">
      <c r="A14" s="353">
        <v>8</v>
      </c>
      <c r="B14" s="37" t="s">
        <v>2314</v>
      </c>
      <c r="C14" s="3" t="s">
        <v>151</v>
      </c>
      <c r="D14" s="354" t="s">
        <v>3253</v>
      </c>
      <c r="E14" s="355" t="s">
        <v>146</v>
      </c>
      <c r="F14" s="354" t="s">
        <v>142</v>
      </c>
      <c r="G14" s="353" t="s">
        <v>143</v>
      </c>
      <c r="H14" s="372" t="s">
        <v>2762</v>
      </c>
      <c r="I14" s="375" t="s">
        <v>2826</v>
      </c>
      <c r="J14" s="371" t="s">
        <v>2827</v>
      </c>
      <c r="K14" s="353"/>
    </row>
    <row r="15" spans="1:11" s="6" customFormat="1" ht="94.5" x14ac:dyDescent="0.25">
      <c r="A15" s="353">
        <v>9</v>
      </c>
      <c r="B15" s="37" t="s">
        <v>2315</v>
      </c>
      <c r="C15" s="3" t="s">
        <v>152</v>
      </c>
      <c r="D15" s="354" t="s">
        <v>3253</v>
      </c>
      <c r="E15" s="355" t="s">
        <v>146</v>
      </c>
      <c r="F15" s="354" t="s">
        <v>142</v>
      </c>
      <c r="G15" s="353" t="s">
        <v>143</v>
      </c>
      <c r="H15" s="372" t="s">
        <v>3267</v>
      </c>
      <c r="I15" s="375" t="s">
        <v>3269</v>
      </c>
      <c r="J15" s="505" t="s">
        <v>3268</v>
      </c>
      <c r="K15" s="353"/>
    </row>
    <row r="16" spans="1:11" s="6" customFormat="1" ht="94.5" x14ac:dyDescent="0.25">
      <c r="A16" s="353">
        <v>10</v>
      </c>
      <c r="B16" s="37" t="s">
        <v>2316</v>
      </c>
      <c r="C16" s="3" t="s">
        <v>153</v>
      </c>
      <c r="D16" s="354" t="s">
        <v>3253</v>
      </c>
      <c r="E16" s="355" t="s">
        <v>146</v>
      </c>
      <c r="F16" s="354" t="s">
        <v>142</v>
      </c>
      <c r="G16" s="353" t="s">
        <v>143</v>
      </c>
      <c r="H16" s="377" t="s">
        <v>2828</v>
      </c>
      <c r="I16" s="375" t="s">
        <v>2829</v>
      </c>
      <c r="J16" s="371" t="s">
        <v>2830</v>
      </c>
      <c r="K16" s="353"/>
    </row>
    <row r="17" spans="1:11" s="6" customFormat="1" ht="94.5" x14ac:dyDescent="0.25">
      <c r="A17" s="353">
        <v>11</v>
      </c>
      <c r="B17" s="37" t="s">
        <v>2317</v>
      </c>
      <c r="C17" s="3" t="s">
        <v>154</v>
      </c>
      <c r="D17" s="354" t="s">
        <v>3253</v>
      </c>
      <c r="E17" s="355" t="s">
        <v>146</v>
      </c>
      <c r="F17" s="354" t="s">
        <v>142</v>
      </c>
      <c r="G17" s="353" t="s">
        <v>143</v>
      </c>
      <c r="H17" s="372" t="s">
        <v>2831</v>
      </c>
      <c r="I17" s="375" t="s">
        <v>2832</v>
      </c>
      <c r="J17" s="371" t="s">
        <v>2833</v>
      </c>
      <c r="K17" s="353"/>
    </row>
    <row r="18" spans="1:11" s="6" customFormat="1" ht="94.5" x14ac:dyDescent="0.25">
      <c r="A18" s="353">
        <v>12</v>
      </c>
      <c r="B18" s="37" t="s">
        <v>2318</v>
      </c>
      <c r="C18" s="3" t="s">
        <v>155</v>
      </c>
      <c r="D18" s="354" t="s">
        <v>3253</v>
      </c>
      <c r="E18" s="355" t="s">
        <v>146</v>
      </c>
      <c r="F18" s="354" t="s">
        <v>142</v>
      </c>
      <c r="G18" s="353" t="s">
        <v>143</v>
      </c>
      <c r="H18" s="372" t="s">
        <v>2756</v>
      </c>
      <c r="I18" s="375" t="s">
        <v>2838</v>
      </c>
      <c r="J18" s="371" t="s">
        <v>2839</v>
      </c>
      <c r="K18" s="353"/>
    </row>
    <row r="19" spans="1:11" s="6" customFormat="1" ht="78.75" x14ac:dyDescent="0.25">
      <c r="A19" s="353">
        <v>13</v>
      </c>
      <c r="B19" s="37" t="s">
        <v>2319</v>
      </c>
      <c r="C19" s="3" t="s">
        <v>156</v>
      </c>
      <c r="D19" s="354" t="s">
        <v>3253</v>
      </c>
      <c r="E19" s="355" t="s">
        <v>157</v>
      </c>
      <c r="F19" s="354" t="s">
        <v>142</v>
      </c>
      <c r="G19" s="353" t="s">
        <v>143</v>
      </c>
      <c r="H19" s="372" t="s">
        <v>3270</v>
      </c>
      <c r="I19" s="506" t="s">
        <v>3271</v>
      </c>
      <c r="J19" s="505" t="s">
        <v>2759</v>
      </c>
      <c r="K19" s="353"/>
    </row>
    <row r="20" spans="1:11" s="6" customFormat="1" ht="94.5" x14ac:dyDescent="0.25">
      <c r="A20" s="353">
        <v>14</v>
      </c>
      <c r="B20" s="37" t="s">
        <v>2320</v>
      </c>
      <c r="C20" s="3" t="s">
        <v>158</v>
      </c>
      <c r="D20" s="354" t="s">
        <v>3253</v>
      </c>
      <c r="E20" s="355" t="s">
        <v>146</v>
      </c>
      <c r="F20" s="354" t="s">
        <v>142</v>
      </c>
      <c r="G20" s="353" t="s">
        <v>143</v>
      </c>
      <c r="H20" s="379" t="s">
        <v>2851</v>
      </c>
      <c r="I20" s="378" t="s">
        <v>2840</v>
      </c>
      <c r="J20" s="371" t="s">
        <v>2841</v>
      </c>
      <c r="K20" s="353"/>
    </row>
    <row r="21" spans="1:11" s="6" customFormat="1" ht="94.5" x14ac:dyDescent="0.25">
      <c r="A21" s="353">
        <v>15</v>
      </c>
      <c r="B21" s="37" t="s">
        <v>2321</v>
      </c>
      <c r="C21" s="3" t="s">
        <v>159</v>
      </c>
      <c r="D21" s="354" t="s">
        <v>3253</v>
      </c>
      <c r="E21" s="355" t="s">
        <v>146</v>
      </c>
      <c r="F21" s="354" t="s">
        <v>142</v>
      </c>
      <c r="G21" s="353" t="s">
        <v>143</v>
      </c>
      <c r="H21" s="372" t="s">
        <v>2842</v>
      </c>
      <c r="I21" s="375" t="s">
        <v>2843</v>
      </c>
      <c r="J21" s="371" t="s">
        <v>2844</v>
      </c>
      <c r="K21" s="353"/>
    </row>
    <row r="22" spans="1:11" s="6" customFormat="1" ht="94.5" x14ac:dyDescent="0.25">
      <c r="A22" s="353">
        <v>16</v>
      </c>
      <c r="B22" s="37" t="s">
        <v>2322</v>
      </c>
      <c r="C22" s="3" t="s">
        <v>160</v>
      </c>
      <c r="D22" s="354" t="s">
        <v>3253</v>
      </c>
      <c r="E22" s="355" t="s">
        <v>146</v>
      </c>
      <c r="F22" s="354" t="s">
        <v>142</v>
      </c>
      <c r="G22" s="353" t="s">
        <v>143</v>
      </c>
      <c r="H22" s="383" t="s">
        <v>2845</v>
      </c>
      <c r="I22" s="375" t="s">
        <v>2846</v>
      </c>
      <c r="J22" s="371" t="s">
        <v>2847</v>
      </c>
      <c r="K22" s="353"/>
    </row>
    <row r="23" spans="1:11" s="6" customFormat="1" ht="94.5" x14ac:dyDescent="0.25">
      <c r="A23" s="353">
        <v>17</v>
      </c>
      <c r="B23" s="37" t="s">
        <v>2323</v>
      </c>
      <c r="C23" s="3" t="s">
        <v>161</v>
      </c>
      <c r="D23" s="354" t="s">
        <v>3253</v>
      </c>
      <c r="E23" s="355" t="s">
        <v>146</v>
      </c>
      <c r="F23" s="354" t="s">
        <v>142</v>
      </c>
      <c r="G23" s="353" t="s">
        <v>143</v>
      </c>
      <c r="H23" s="372" t="s">
        <v>2848</v>
      </c>
      <c r="I23" s="375" t="s">
        <v>2849</v>
      </c>
      <c r="J23" s="371" t="s">
        <v>2850</v>
      </c>
      <c r="K23" s="353"/>
    </row>
    <row r="24" spans="1:11" s="6" customFormat="1" ht="94.5" x14ac:dyDescent="0.25">
      <c r="A24" s="353">
        <v>18</v>
      </c>
      <c r="B24" s="37" t="s">
        <v>2324</v>
      </c>
      <c r="C24" s="3" t="s">
        <v>162</v>
      </c>
      <c r="D24" s="354" t="s">
        <v>3253</v>
      </c>
      <c r="E24" s="355" t="s">
        <v>146</v>
      </c>
      <c r="F24" s="354" t="s">
        <v>142</v>
      </c>
      <c r="G24" s="353" t="s">
        <v>143</v>
      </c>
      <c r="H24" s="384" t="s">
        <v>2852</v>
      </c>
      <c r="I24" s="369" t="s">
        <v>2853</v>
      </c>
      <c r="J24" s="369" t="s">
        <v>2841</v>
      </c>
      <c r="K24" s="353"/>
    </row>
    <row r="25" spans="1:11" s="6" customFormat="1" ht="94.5" x14ac:dyDescent="0.25">
      <c r="A25" s="353">
        <v>19</v>
      </c>
      <c r="B25" s="37" t="s">
        <v>2325</v>
      </c>
      <c r="C25" s="3" t="s">
        <v>163</v>
      </c>
      <c r="D25" s="354" t="s">
        <v>3253</v>
      </c>
      <c r="E25" s="355" t="s">
        <v>146</v>
      </c>
      <c r="F25" s="354" t="s">
        <v>142</v>
      </c>
      <c r="G25" s="353" t="s">
        <v>143</v>
      </c>
      <c r="H25" s="372" t="s">
        <v>2761</v>
      </c>
      <c r="I25" s="373" t="s">
        <v>2766</v>
      </c>
      <c r="J25" s="374" t="s">
        <v>241</v>
      </c>
      <c r="K25" s="353"/>
    </row>
    <row r="26" spans="1:11" s="6" customFormat="1" ht="94.5" x14ac:dyDescent="0.25">
      <c r="A26" s="2">
        <v>20</v>
      </c>
      <c r="B26" s="37" t="s">
        <v>2326</v>
      </c>
      <c r="C26" s="3" t="s">
        <v>164</v>
      </c>
      <c r="D26" s="354" t="s">
        <v>3253</v>
      </c>
      <c r="E26" s="355" t="s">
        <v>146</v>
      </c>
      <c r="F26" s="354" t="s">
        <v>142</v>
      </c>
      <c r="G26" s="353" t="s">
        <v>143</v>
      </c>
      <c r="H26" s="372" t="s">
        <v>3272</v>
      </c>
      <c r="I26" s="375" t="s">
        <v>3273</v>
      </c>
      <c r="J26" s="505" t="s">
        <v>3266</v>
      </c>
      <c r="K26" s="353"/>
    </row>
    <row r="27" spans="1:11" s="6" customFormat="1" ht="94.5" x14ac:dyDescent="0.25">
      <c r="A27" s="2">
        <v>21</v>
      </c>
      <c r="B27" s="37" t="s">
        <v>2327</v>
      </c>
      <c r="C27" s="3" t="s">
        <v>165</v>
      </c>
      <c r="D27" s="354" t="s">
        <v>3253</v>
      </c>
      <c r="E27" s="355" t="s">
        <v>146</v>
      </c>
      <c r="F27" s="354" t="s">
        <v>142</v>
      </c>
      <c r="G27" s="353" t="s">
        <v>143</v>
      </c>
      <c r="H27" s="372" t="s">
        <v>3264</v>
      </c>
      <c r="I27" s="506" t="s">
        <v>3265</v>
      </c>
      <c r="J27" s="505" t="s">
        <v>2759</v>
      </c>
      <c r="K27" s="353"/>
    </row>
    <row r="28" spans="1:11" s="6" customFormat="1" ht="60" customHeight="1" x14ac:dyDescent="0.25">
      <c r="A28" s="47">
        <v>22</v>
      </c>
      <c r="B28" s="37" t="s">
        <v>2328</v>
      </c>
      <c r="C28" s="3" t="s">
        <v>166</v>
      </c>
      <c r="D28" s="354" t="s">
        <v>3253</v>
      </c>
      <c r="E28" s="355" t="s">
        <v>146</v>
      </c>
      <c r="F28" s="354" t="s">
        <v>142</v>
      </c>
      <c r="G28" s="353" t="s">
        <v>143</v>
      </c>
      <c r="H28" s="370" t="s">
        <v>2856</v>
      </c>
      <c r="I28" s="380" t="s">
        <v>2854</v>
      </c>
      <c r="J28" s="380" t="s">
        <v>2855</v>
      </c>
      <c r="K28" s="353"/>
    </row>
    <row r="29" spans="1:11" s="6" customFormat="1" ht="94.5" x14ac:dyDescent="0.25">
      <c r="A29" s="47">
        <v>23</v>
      </c>
      <c r="B29" s="37" t="s">
        <v>2329</v>
      </c>
      <c r="C29" s="3" t="s">
        <v>167</v>
      </c>
      <c r="D29" s="354" t="s">
        <v>3253</v>
      </c>
      <c r="E29" s="355" t="s">
        <v>146</v>
      </c>
      <c r="F29" s="354" t="s">
        <v>142</v>
      </c>
      <c r="G29" s="353" t="s">
        <v>143</v>
      </c>
      <c r="H29" s="372" t="s">
        <v>2863</v>
      </c>
      <c r="I29" s="369" t="s">
        <v>2864</v>
      </c>
      <c r="J29" s="371" t="s">
        <v>611</v>
      </c>
      <c r="K29" s="353"/>
    </row>
    <row r="30" spans="1:11" s="6" customFormat="1" ht="94.5" x14ac:dyDescent="0.25">
      <c r="A30" s="47">
        <v>24</v>
      </c>
      <c r="B30" s="37" t="s">
        <v>2330</v>
      </c>
      <c r="C30" s="3" t="s">
        <v>168</v>
      </c>
      <c r="D30" s="354" t="s">
        <v>3253</v>
      </c>
      <c r="E30" s="355" t="s">
        <v>146</v>
      </c>
      <c r="F30" s="354" t="s">
        <v>142</v>
      </c>
      <c r="G30" s="353" t="s">
        <v>143</v>
      </c>
      <c r="H30" s="384" t="s">
        <v>2857</v>
      </c>
      <c r="I30" s="369" t="s">
        <v>2858</v>
      </c>
      <c r="J30" s="371" t="s">
        <v>611</v>
      </c>
      <c r="K30" s="353"/>
    </row>
    <row r="31" spans="1:11" s="6" customFormat="1" ht="60" customHeight="1" x14ac:dyDescent="0.25">
      <c r="A31" s="47">
        <v>25</v>
      </c>
      <c r="B31" s="37" t="s">
        <v>2331</v>
      </c>
      <c r="C31" s="3" t="s">
        <v>169</v>
      </c>
      <c r="D31" s="354" t="s">
        <v>3253</v>
      </c>
      <c r="E31" s="355" t="s">
        <v>146</v>
      </c>
      <c r="F31" s="354" t="s">
        <v>142</v>
      </c>
      <c r="G31" s="353" t="s">
        <v>143</v>
      </c>
      <c r="H31" s="372" t="s">
        <v>3274</v>
      </c>
      <c r="I31" s="375" t="s">
        <v>3275</v>
      </c>
      <c r="J31" s="505" t="s">
        <v>3276</v>
      </c>
      <c r="K31" s="353"/>
    </row>
    <row r="32" spans="1:11" ht="94.5" x14ac:dyDescent="0.25">
      <c r="A32" s="47">
        <v>26</v>
      </c>
      <c r="B32" s="37" t="s">
        <v>2332</v>
      </c>
      <c r="C32" s="3" t="s">
        <v>170</v>
      </c>
      <c r="D32" s="354" t="s">
        <v>3253</v>
      </c>
      <c r="E32" s="355" t="s">
        <v>146</v>
      </c>
      <c r="F32" s="354" t="s">
        <v>142</v>
      </c>
      <c r="G32" s="353" t="s">
        <v>143</v>
      </c>
      <c r="H32" s="370" t="s">
        <v>2834</v>
      </c>
      <c r="I32" s="380" t="s">
        <v>2835</v>
      </c>
      <c r="J32" s="380" t="s">
        <v>2836</v>
      </c>
      <c r="K32" s="13"/>
    </row>
    <row r="33" spans="1:11" ht="94.5" x14ac:dyDescent="0.25">
      <c r="A33" s="47">
        <v>27</v>
      </c>
      <c r="B33" s="37" t="s">
        <v>2333</v>
      </c>
      <c r="C33" s="3" t="s">
        <v>171</v>
      </c>
      <c r="D33" s="354" t="s">
        <v>3253</v>
      </c>
      <c r="E33" s="355" t="s">
        <v>146</v>
      </c>
      <c r="F33" s="354" t="s">
        <v>142</v>
      </c>
      <c r="G33" s="353" t="s">
        <v>143</v>
      </c>
      <c r="H33" s="379" t="s">
        <v>2862</v>
      </c>
      <c r="I33" s="380" t="s">
        <v>2861</v>
      </c>
      <c r="J33" s="380" t="s">
        <v>2759</v>
      </c>
      <c r="K33" s="13"/>
    </row>
    <row r="34" spans="1:11" ht="94.5" x14ac:dyDescent="0.25">
      <c r="A34" s="47">
        <v>28</v>
      </c>
      <c r="B34" s="37" t="s">
        <v>2334</v>
      </c>
      <c r="C34" s="3" t="s">
        <v>172</v>
      </c>
      <c r="D34" s="354" t="s">
        <v>3253</v>
      </c>
      <c r="E34" s="355" t="s">
        <v>173</v>
      </c>
      <c r="F34" s="354" t="s">
        <v>142</v>
      </c>
      <c r="G34" s="353" t="s">
        <v>143</v>
      </c>
      <c r="H34" s="381"/>
      <c r="I34" s="51"/>
      <c r="J34" s="382"/>
      <c r="K34" s="13"/>
    </row>
    <row r="35" spans="1:11" ht="94.5" x14ac:dyDescent="0.25">
      <c r="A35" s="47">
        <v>29</v>
      </c>
      <c r="B35" s="37" t="s">
        <v>2335</v>
      </c>
      <c r="C35" s="3" t="s">
        <v>174</v>
      </c>
      <c r="D35" s="354" t="s">
        <v>3253</v>
      </c>
      <c r="E35" s="355" t="s">
        <v>146</v>
      </c>
      <c r="F35" s="354" t="s">
        <v>142</v>
      </c>
      <c r="G35" s="353" t="s">
        <v>143</v>
      </c>
      <c r="H35" s="381"/>
      <c r="I35" s="382"/>
      <c r="J35" s="382"/>
      <c r="K35" s="2"/>
    </row>
    <row r="36" spans="1:11" ht="94.5" x14ac:dyDescent="0.25">
      <c r="A36" s="47">
        <v>30</v>
      </c>
      <c r="B36" s="37" t="s">
        <v>2336</v>
      </c>
      <c r="C36" s="3" t="s">
        <v>175</v>
      </c>
      <c r="D36" s="354" t="s">
        <v>3253</v>
      </c>
      <c r="E36" s="355" t="s">
        <v>176</v>
      </c>
      <c r="F36" s="354" t="s">
        <v>142</v>
      </c>
      <c r="G36" s="353" t="s">
        <v>143</v>
      </c>
      <c r="H36" s="379" t="s">
        <v>2837</v>
      </c>
      <c r="I36" s="380" t="s">
        <v>2859</v>
      </c>
      <c r="J36" s="380" t="s">
        <v>2860</v>
      </c>
      <c r="K36" s="13"/>
    </row>
    <row r="39" spans="1:11" ht="60" customHeight="1" x14ac:dyDescent="0.3">
      <c r="A39" s="14" t="s">
        <v>177</v>
      </c>
      <c r="B39" s="14"/>
    </row>
    <row r="40" spans="1:11" ht="60" customHeight="1" x14ac:dyDescent="0.25">
      <c r="A40" s="4" t="s">
        <v>178</v>
      </c>
      <c r="C40" s="1" t="s">
        <v>179</v>
      </c>
    </row>
  </sheetData>
  <mergeCells count="3">
    <mergeCell ref="A1:E1"/>
    <mergeCell ref="A2:E2"/>
    <mergeCell ref="A4:K4"/>
  </mergeCells>
  <pageMargins left="0.2" right="0.2" top="0.34" bottom="0.31"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A13" zoomScale="70" zoomScaleNormal="70" workbookViewId="0">
      <selection activeCell="F15" sqref="F15"/>
    </sheetView>
  </sheetViews>
  <sheetFormatPr defaultColWidth="9.140625" defaultRowHeight="16.5" x14ac:dyDescent="0.25"/>
  <cols>
    <col min="1" max="1" width="10.7109375" style="4" customWidth="1"/>
    <col min="2" max="2" width="35.42578125" style="1" customWidth="1"/>
    <col min="3" max="3" width="12.5703125" style="1" customWidth="1"/>
    <col min="4" max="4" width="27.85546875" style="1" customWidth="1"/>
    <col min="5" max="5" width="34.5703125" style="15" customWidth="1"/>
    <col min="6" max="6" width="32" style="5" customWidth="1"/>
    <col min="7" max="7" width="23.5703125" style="1" customWidth="1"/>
    <col min="8" max="9" width="18.85546875" style="1" customWidth="1"/>
    <col min="10" max="10" width="16.42578125" style="1" customWidth="1"/>
    <col min="11" max="16384" width="9.140625" style="1"/>
  </cols>
  <sheetData>
    <row r="1" spans="1:10" s="7" customFormat="1" x14ac:dyDescent="0.25">
      <c r="A1" s="526" t="s">
        <v>0</v>
      </c>
      <c r="B1" s="526"/>
      <c r="C1" s="526"/>
      <c r="D1" s="526"/>
      <c r="E1" s="526"/>
      <c r="F1" s="11"/>
      <c r="G1" s="10"/>
      <c r="H1" s="10"/>
    </row>
    <row r="2" spans="1:10" s="8" customFormat="1" x14ac:dyDescent="0.25">
      <c r="A2" s="527" t="s">
        <v>1</v>
      </c>
      <c r="B2" s="527"/>
      <c r="C2" s="527"/>
      <c r="D2" s="527"/>
      <c r="E2" s="527"/>
      <c r="F2" s="12"/>
      <c r="H2" s="27"/>
    </row>
    <row r="3" spans="1:10" ht="12.75" customHeight="1" x14ac:dyDescent="0.25"/>
    <row r="4" spans="1:10" ht="42.6" customHeight="1" x14ac:dyDescent="0.25">
      <c r="A4" s="528" t="s">
        <v>12</v>
      </c>
      <c r="B4" s="528"/>
      <c r="C4" s="528"/>
      <c r="D4" s="528"/>
      <c r="E4" s="528"/>
      <c r="F4" s="528"/>
      <c r="G4" s="528"/>
      <c r="H4" s="528"/>
      <c r="I4" s="528"/>
      <c r="J4" s="528"/>
    </row>
    <row r="5" spans="1:10" ht="38.25" customHeight="1" x14ac:dyDescent="0.25">
      <c r="B5" s="339" t="s">
        <v>2260</v>
      </c>
    </row>
    <row r="6" spans="1:10" s="6" customFormat="1" ht="34.9" customHeight="1" x14ac:dyDescent="0.25">
      <c r="A6" s="16" t="s">
        <v>2</v>
      </c>
      <c r="B6" s="16" t="s">
        <v>3</v>
      </c>
      <c r="C6" s="16" t="s">
        <v>10</v>
      </c>
      <c r="D6" s="16" t="s">
        <v>7</v>
      </c>
      <c r="E6" s="16" t="s">
        <v>4</v>
      </c>
      <c r="F6" s="16" t="s">
        <v>8</v>
      </c>
      <c r="G6" s="17" t="s">
        <v>13</v>
      </c>
      <c r="H6" s="18" t="s">
        <v>6</v>
      </c>
      <c r="I6" s="16" t="s">
        <v>5</v>
      </c>
      <c r="J6" s="16" t="s">
        <v>9</v>
      </c>
    </row>
    <row r="7" spans="1:10" s="6" customFormat="1" ht="34.9" customHeight="1" x14ac:dyDescent="0.25">
      <c r="A7" s="542" t="s">
        <v>101</v>
      </c>
      <c r="B7" s="540"/>
      <c r="C7" s="540"/>
      <c r="D7" s="540"/>
      <c r="E7" s="540"/>
      <c r="F7" s="540"/>
      <c r="G7" s="540"/>
      <c r="H7" s="540"/>
      <c r="I7" s="540"/>
      <c r="J7" s="541"/>
    </row>
    <row r="8" spans="1:10" ht="315" x14ac:dyDescent="0.25">
      <c r="A8" s="2">
        <v>1</v>
      </c>
      <c r="B8" s="3" t="s">
        <v>181</v>
      </c>
      <c r="C8" s="32">
        <v>1</v>
      </c>
      <c r="D8" s="22" t="s">
        <v>182</v>
      </c>
      <c r="E8" s="3" t="s">
        <v>183</v>
      </c>
      <c r="F8" s="22" t="s">
        <v>184</v>
      </c>
      <c r="G8" s="19" t="s">
        <v>2865</v>
      </c>
      <c r="H8" s="20" t="s">
        <v>2866</v>
      </c>
      <c r="I8" s="20" t="s">
        <v>2867</v>
      </c>
      <c r="J8" s="24" t="s">
        <v>3283</v>
      </c>
    </row>
    <row r="9" spans="1:10" ht="299.25" x14ac:dyDescent="0.25">
      <c r="A9" s="2">
        <v>2</v>
      </c>
      <c r="B9" s="3" t="s">
        <v>185</v>
      </c>
      <c r="C9" s="32">
        <v>1</v>
      </c>
      <c r="D9" s="22" t="s">
        <v>186</v>
      </c>
      <c r="E9" s="3" t="s">
        <v>187</v>
      </c>
      <c r="F9" s="22" t="s">
        <v>188</v>
      </c>
      <c r="G9" s="19" t="s">
        <v>2869</v>
      </c>
      <c r="H9" s="32" t="s">
        <v>2868</v>
      </c>
      <c r="I9" s="32" t="s">
        <v>2860</v>
      </c>
      <c r="J9" s="24"/>
    </row>
    <row r="10" spans="1:10" ht="126" x14ac:dyDescent="0.25">
      <c r="A10" s="2">
        <v>3</v>
      </c>
      <c r="B10" s="3" t="s">
        <v>189</v>
      </c>
      <c r="C10" s="32">
        <v>2</v>
      </c>
      <c r="D10" s="22" t="s">
        <v>190</v>
      </c>
      <c r="E10" s="22" t="s">
        <v>191</v>
      </c>
      <c r="F10" s="22" t="s">
        <v>192</v>
      </c>
      <c r="G10" s="32" t="s">
        <v>193</v>
      </c>
      <c r="H10" s="4">
        <v>2005170384</v>
      </c>
      <c r="I10" s="47" t="s">
        <v>194</v>
      </c>
      <c r="J10" s="24"/>
    </row>
    <row r="11" spans="1:10" ht="144" customHeight="1" x14ac:dyDescent="0.25">
      <c r="A11" s="2">
        <v>4</v>
      </c>
      <c r="B11" s="3" t="s">
        <v>195</v>
      </c>
      <c r="C11" s="32">
        <v>2</v>
      </c>
      <c r="D11" s="22" t="s">
        <v>196</v>
      </c>
      <c r="E11" s="22" t="s">
        <v>191</v>
      </c>
      <c r="F11" s="22" t="s">
        <v>197</v>
      </c>
      <c r="G11" s="2" t="s">
        <v>198</v>
      </c>
      <c r="H11" s="47">
        <v>2005170006</v>
      </c>
      <c r="I11" s="4" t="s">
        <v>199</v>
      </c>
      <c r="J11" s="24"/>
    </row>
    <row r="12" spans="1:10" ht="162.75" customHeight="1" x14ac:dyDescent="0.25">
      <c r="A12" s="2">
        <v>5</v>
      </c>
      <c r="B12" s="3" t="s">
        <v>212</v>
      </c>
      <c r="C12" s="32">
        <v>2</v>
      </c>
      <c r="D12" s="22" t="s">
        <v>200</v>
      </c>
      <c r="E12" s="22" t="s">
        <v>201</v>
      </c>
      <c r="F12" s="22" t="s">
        <v>202</v>
      </c>
      <c r="G12" s="2" t="s">
        <v>203</v>
      </c>
      <c r="H12" s="47">
        <v>2005170053</v>
      </c>
      <c r="I12" s="509" t="s">
        <v>199</v>
      </c>
      <c r="J12" s="24"/>
    </row>
    <row r="13" spans="1:10" ht="150" customHeight="1" x14ac:dyDescent="0.25">
      <c r="A13" s="2">
        <v>6</v>
      </c>
      <c r="B13" s="3" t="s">
        <v>204</v>
      </c>
      <c r="C13" s="32">
        <v>2</v>
      </c>
      <c r="D13" s="22" t="s">
        <v>205</v>
      </c>
      <c r="E13" s="22" t="s">
        <v>3282</v>
      </c>
      <c r="F13" s="22" t="s">
        <v>206</v>
      </c>
      <c r="G13" s="2" t="s">
        <v>207</v>
      </c>
      <c r="H13" s="47">
        <v>2005175025</v>
      </c>
      <c r="I13" s="4" t="s">
        <v>194</v>
      </c>
      <c r="J13" s="24"/>
    </row>
    <row r="14" spans="1:10" ht="102" customHeight="1" x14ac:dyDescent="0.25">
      <c r="A14" s="2">
        <v>7</v>
      </c>
      <c r="B14" s="3" t="s">
        <v>1158</v>
      </c>
      <c r="C14" s="32">
        <v>2</v>
      </c>
      <c r="D14" s="22" t="s">
        <v>3284</v>
      </c>
      <c r="E14" s="22" t="s">
        <v>208</v>
      </c>
      <c r="F14" s="22" t="s">
        <v>209</v>
      </c>
      <c r="G14" s="32" t="s">
        <v>210</v>
      </c>
      <c r="H14" s="47">
        <v>2005170025</v>
      </c>
      <c r="I14" s="48" t="s">
        <v>199</v>
      </c>
      <c r="J14" s="24"/>
    </row>
    <row r="15" spans="1:10" x14ac:dyDescent="0.25">
      <c r="A15" s="47"/>
      <c r="B15" s="24"/>
      <c r="C15" s="13"/>
      <c r="D15" s="49"/>
      <c r="E15" s="50"/>
      <c r="F15" s="49"/>
      <c r="G15" s="23"/>
      <c r="H15" s="47"/>
      <c r="I15" s="47"/>
      <c r="J15" s="24"/>
    </row>
    <row r="16" spans="1:10" ht="12" customHeight="1" x14ac:dyDescent="0.25"/>
    <row r="17" spans="1:2" ht="21" customHeight="1" x14ac:dyDescent="0.3">
      <c r="A17" s="14" t="s">
        <v>11</v>
      </c>
    </row>
    <row r="18" spans="1:2" ht="21" customHeight="1" x14ac:dyDescent="0.3">
      <c r="B18" s="14" t="s">
        <v>14</v>
      </c>
    </row>
  </sheetData>
  <mergeCells count="4">
    <mergeCell ref="A1:E1"/>
    <mergeCell ref="A2:E2"/>
    <mergeCell ref="A4:J4"/>
    <mergeCell ref="A7:J7"/>
  </mergeCells>
  <hyperlinks>
    <hyperlink ref="B5" location="'Tổng hợp'!A1" display="Sheet &quot;Tổng hợp&quot;"/>
  </hyperlinks>
  <pageMargins left="0.2" right="0.2" top="0.34" bottom="0.31"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8" zoomScale="70" zoomScaleNormal="70" workbookViewId="0">
      <selection activeCell="E5" sqref="E5"/>
    </sheetView>
  </sheetViews>
  <sheetFormatPr defaultRowHeight="15" x14ac:dyDescent="0.25"/>
  <cols>
    <col min="2" max="2" width="29" customWidth="1"/>
    <col min="3" max="3" width="19.5703125" customWidth="1"/>
    <col min="4" max="4" width="18.85546875" customWidth="1"/>
    <col min="5" max="5" width="50.7109375" customWidth="1"/>
    <col min="6" max="6" width="34.140625" customWidth="1"/>
    <col min="7" max="7" width="20.28515625" customWidth="1"/>
    <col min="8" max="8" width="16.85546875" customWidth="1"/>
    <col min="9" max="9" width="21.140625" customWidth="1"/>
    <col min="10" max="10" width="36.42578125" customWidth="1"/>
  </cols>
  <sheetData>
    <row r="1" spans="1:10" ht="16.5" x14ac:dyDescent="0.25">
      <c r="A1" s="526" t="s">
        <v>0</v>
      </c>
      <c r="B1" s="526"/>
      <c r="C1" s="526"/>
      <c r="D1" s="526"/>
      <c r="E1" s="526"/>
      <c r="F1" s="11"/>
      <c r="G1" s="10"/>
      <c r="H1" s="10"/>
      <c r="I1" s="7"/>
      <c r="J1" s="7"/>
    </row>
    <row r="2" spans="1:10" ht="16.5" x14ac:dyDescent="0.25">
      <c r="A2" s="527" t="s">
        <v>1</v>
      </c>
      <c r="B2" s="527"/>
      <c r="C2" s="527"/>
      <c r="D2" s="527"/>
      <c r="E2" s="527"/>
      <c r="F2" s="12"/>
      <c r="G2" s="8"/>
      <c r="H2" s="28"/>
      <c r="I2" s="8"/>
      <c r="J2" s="8"/>
    </row>
    <row r="3" spans="1:10" ht="16.5" x14ac:dyDescent="0.25">
      <c r="A3" s="4"/>
      <c r="B3" s="1"/>
      <c r="C3" s="1"/>
      <c r="D3" s="1"/>
      <c r="E3" s="15"/>
      <c r="F3" s="5"/>
      <c r="G3" s="1"/>
      <c r="H3" s="1"/>
      <c r="I3" s="1"/>
      <c r="J3" s="1"/>
    </row>
    <row r="4" spans="1:10" ht="20.25" x14ac:dyDescent="0.25">
      <c r="A4" s="528" t="s">
        <v>12</v>
      </c>
      <c r="B4" s="528"/>
      <c r="C4" s="528"/>
      <c r="D4" s="528"/>
      <c r="E4" s="528"/>
      <c r="F4" s="528"/>
      <c r="G4" s="528"/>
      <c r="H4" s="528"/>
      <c r="I4" s="528"/>
      <c r="J4" s="528"/>
    </row>
    <row r="5" spans="1:10" ht="30" customHeight="1" x14ac:dyDescent="0.25">
      <c r="A5" s="4"/>
      <c r="B5" s="345" t="s">
        <v>2260</v>
      </c>
      <c r="C5" s="1"/>
      <c r="D5" s="1"/>
      <c r="E5" s="15"/>
      <c r="F5" s="5"/>
      <c r="G5" s="1"/>
      <c r="H5" s="1"/>
      <c r="I5" s="1"/>
      <c r="J5" s="1"/>
    </row>
    <row r="6" spans="1:10" ht="15.75" x14ac:dyDescent="0.25">
      <c r="A6" s="16" t="s">
        <v>2</v>
      </c>
      <c r="B6" s="16" t="s">
        <v>3</v>
      </c>
      <c r="C6" s="16" t="s">
        <v>10</v>
      </c>
      <c r="D6" s="16" t="s">
        <v>7</v>
      </c>
      <c r="E6" s="16" t="s">
        <v>4</v>
      </c>
      <c r="F6" s="16" t="s">
        <v>8</v>
      </c>
      <c r="G6" s="17" t="s">
        <v>13</v>
      </c>
      <c r="H6" s="18" t="s">
        <v>6</v>
      </c>
      <c r="I6" s="16" t="s">
        <v>5</v>
      </c>
      <c r="J6" s="16" t="s">
        <v>9</v>
      </c>
    </row>
    <row r="7" spans="1:10" ht="15.75" x14ac:dyDescent="0.25">
      <c r="A7" s="542" t="s">
        <v>214</v>
      </c>
      <c r="B7" s="540"/>
      <c r="C7" s="540"/>
      <c r="D7" s="540"/>
      <c r="E7" s="540"/>
      <c r="F7" s="540"/>
      <c r="G7" s="540"/>
      <c r="H7" s="540"/>
      <c r="I7" s="540"/>
      <c r="J7" s="541"/>
    </row>
    <row r="8" spans="1:10" ht="117" customHeight="1" x14ac:dyDescent="0.25">
      <c r="A8" s="2">
        <v>1</v>
      </c>
      <c r="B8" s="475" t="s">
        <v>215</v>
      </c>
      <c r="C8" s="476">
        <v>1</v>
      </c>
      <c r="D8" s="475" t="s">
        <v>216</v>
      </c>
      <c r="E8" s="477" t="s">
        <v>217</v>
      </c>
      <c r="F8" s="475" t="s">
        <v>218</v>
      </c>
      <c r="G8" s="319" t="s">
        <v>219</v>
      </c>
      <c r="H8" s="476">
        <v>2005170165</v>
      </c>
      <c r="I8" s="476" t="s">
        <v>24</v>
      </c>
      <c r="J8" s="478" t="s">
        <v>220</v>
      </c>
    </row>
    <row r="9" spans="1:10" ht="105.75" customHeight="1" x14ac:dyDescent="0.25">
      <c r="A9" s="2">
        <v>2</v>
      </c>
      <c r="B9" s="475" t="s">
        <v>221</v>
      </c>
      <c r="C9" s="476">
        <v>1</v>
      </c>
      <c r="D9" s="475" t="s">
        <v>222</v>
      </c>
      <c r="E9" s="477" t="s">
        <v>3208</v>
      </c>
      <c r="F9" s="475" t="s">
        <v>223</v>
      </c>
      <c r="G9" s="329" t="s">
        <v>224</v>
      </c>
      <c r="H9" s="128">
        <v>2022170033</v>
      </c>
      <c r="I9" s="128" t="s">
        <v>225</v>
      </c>
      <c r="J9" s="478" t="s">
        <v>220</v>
      </c>
    </row>
    <row r="10" spans="1:10" ht="126" customHeight="1" x14ac:dyDescent="0.25">
      <c r="A10" s="2">
        <v>3</v>
      </c>
      <c r="B10" s="475" t="s">
        <v>226</v>
      </c>
      <c r="C10" s="476">
        <v>1</v>
      </c>
      <c r="D10" s="475" t="s">
        <v>227</v>
      </c>
      <c r="E10" s="477" t="s">
        <v>3209</v>
      </c>
      <c r="F10" s="475" t="s">
        <v>228</v>
      </c>
      <c r="G10" s="319" t="s">
        <v>229</v>
      </c>
      <c r="H10" s="476">
        <v>2005178745</v>
      </c>
      <c r="I10" s="476" t="s">
        <v>24</v>
      </c>
      <c r="J10" s="478" t="s">
        <v>220</v>
      </c>
    </row>
    <row r="11" spans="1:10" ht="111.75" customHeight="1" x14ac:dyDescent="0.25">
      <c r="A11" s="2">
        <v>4</v>
      </c>
      <c r="B11" s="475" t="s">
        <v>230</v>
      </c>
      <c r="C11" s="476">
        <v>1</v>
      </c>
      <c r="D11" s="475" t="s">
        <v>3210</v>
      </c>
      <c r="E11" s="477" t="s">
        <v>3288</v>
      </c>
      <c r="F11" s="475" t="s">
        <v>231</v>
      </c>
      <c r="G11" s="329" t="s">
        <v>232</v>
      </c>
      <c r="H11" s="478">
        <v>2005170187</v>
      </c>
      <c r="I11" s="478" t="s">
        <v>24</v>
      </c>
      <c r="J11" s="478" t="s">
        <v>220</v>
      </c>
    </row>
    <row r="12" spans="1:10" ht="114" customHeight="1" x14ac:dyDescent="0.25">
      <c r="A12" s="2">
        <v>5</v>
      </c>
      <c r="B12" s="475" t="s">
        <v>3211</v>
      </c>
      <c r="C12" s="476">
        <v>1</v>
      </c>
      <c r="D12" s="475" t="s">
        <v>233</v>
      </c>
      <c r="E12" s="477" t="s">
        <v>234</v>
      </c>
      <c r="F12" s="475" t="s">
        <v>235</v>
      </c>
      <c r="G12" s="329" t="s">
        <v>236</v>
      </c>
      <c r="H12" s="478">
        <v>2005170219</v>
      </c>
      <c r="I12" s="478" t="s">
        <v>237</v>
      </c>
      <c r="J12" s="478" t="s">
        <v>220</v>
      </c>
    </row>
    <row r="13" spans="1:10" ht="75" customHeight="1" x14ac:dyDescent="0.25">
      <c r="A13" s="2">
        <v>6</v>
      </c>
      <c r="B13" s="475" t="s">
        <v>238</v>
      </c>
      <c r="C13" s="476">
        <v>1</v>
      </c>
      <c r="D13" s="475" t="s">
        <v>239</v>
      </c>
      <c r="E13" s="477" t="s">
        <v>3212</v>
      </c>
      <c r="F13" s="475" t="s">
        <v>3213</v>
      </c>
      <c r="G13" s="329" t="s">
        <v>240</v>
      </c>
      <c r="H13" s="478">
        <v>2022170108</v>
      </c>
      <c r="I13" s="478" t="s">
        <v>241</v>
      </c>
      <c r="J13" s="478" t="s">
        <v>220</v>
      </c>
    </row>
    <row r="14" spans="1:10" ht="117" customHeight="1" x14ac:dyDescent="0.25">
      <c r="A14" s="2">
        <v>7</v>
      </c>
      <c r="B14" s="475" t="s">
        <v>3214</v>
      </c>
      <c r="C14" s="476">
        <v>1</v>
      </c>
      <c r="D14" s="475" t="s">
        <v>233</v>
      </c>
      <c r="E14" s="477" t="s">
        <v>3215</v>
      </c>
      <c r="F14" s="475" t="s">
        <v>235</v>
      </c>
      <c r="G14" s="329" t="s">
        <v>242</v>
      </c>
      <c r="H14" s="478">
        <v>2005170216</v>
      </c>
      <c r="I14" s="478" t="s">
        <v>24</v>
      </c>
      <c r="J14" s="478" t="s">
        <v>220</v>
      </c>
    </row>
    <row r="15" spans="1:10" ht="132.75" customHeight="1" x14ac:dyDescent="0.25">
      <c r="A15" s="2">
        <v>8</v>
      </c>
      <c r="B15" s="475" t="s">
        <v>243</v>
      </c>
      <c r="C15" s="476">
        <v>1</v>
      </c>
      <c r="D15" s="475" t="s">
        <v>244</v>
      </c>
      <c r="E15" s="477" t="s">
        <v>3289</v>
      </c>
      <c r="F15" s="475" t="s">
        <v>245</v>
      </c>
      <c r="G15" s="329" t="s">
        <v>246</v>
      </c>
      <c r="H15" s="478">
        <v>2005170631</v>
      </c>
      <c r="I15" s="478" t="s">
        <v>24</v>
      </c>
      <c r="J15" s="478" t="s">
        <v>220</v>
      </c>
    </row>
    <row r="16" spans="1:10" ht="16.5" x14ac:dyDescent="0.25">
      <c r="A16" s="4"/>
      <c r="B16" s="1"/>
      <c r="C16" s="3"/>
      <c r="D16" s="1"/>
      <c r="E16" s="15"/>
      <c r="F16" s="5"/>
      <c r="G16" s="1"/>
      <c r="H16" s="1"/>
      <c r="I16" s="1"/>
      <c r="J16" s="1"/>
    </row>
    <row r="17" spans="1:10" ht="16.5" x14ac:dyDescent="0.25">
      <c r="A17" s="4"/>
      <c r="B17" s="1"/>
      <c r="C17" s="1"/>
      <c r="D17" s="1"/>
      <c r="E17" s="15"/>
      <c r="F17" s="5"/>
      <c r="G17" s="1"/>
      <c r="H17" s="1"/>
      <c r="I17" s="1"/>
      <c r="J17" s="1"/>
    </row>
    <row r="18" spans="1:10" ht="17.25" x14ac:dyDescent="0.3">
      <c r="A18" s="14" t="s">
        <v>11</v>
      </c>
      <c r="B18" s="1"/>
      <c r="C18" s="1"/>
      <c r="D18" s="1"/>
      <c r="E18" s="15"/>
      <c r="F18" s="5"/>
      <c r="G18" s="1"/>
      <c r="H18" s="1"/>
      <c r="I18" s="1"/>
      <c r="J18" s="1"/>
    </row>
    <row r="19" spans="1:10" ht="17.25" x14ac:dyDescent="0.3">
      <c r="A19" s="4"/>
      <c r="B19" s="14" t="s">
        <v>14</v>
      </c>
      <c r="C19" s="1"/>
      <c r="D19" s="1"/>
      <c r="E19" s="15"/>
      <c r="F19" s="5"/>
      <c r="G19" s="1"/>
      <c r="H19" s="1"/>
      <c r="I19" s="1"/>
      <c r="J19" s="1"/>
    </row>
  </sheetData>
  <mergeCells count="4">
    <mergeCell ref="A1:E1"/>
    <mergeCell ref="A2:E2"/>
    <mergeCell ref="A4:J4"/>
    <mergeCell ref="A7:J7"/>
  </mergeCells>
  <hyperlinks>
    <hyperlink ref="B5" location="'Tổng hợp'!A1" display="Sheet &quot;Tổng hợp&quot;"/>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7" zoomScale="70" zoomScaleNormal="70" workbookViewId="0">
      <selection activeCell="G9" sqref="G9"/>
    </sheetView>
  </sheetViews>
  <sheetFormatPr defaultColWidth="9.140625" defaultRowHeight="16.5" x14ac:dyDescent="0.25"/>
  <cols>
    <col min="1" max="1" width="10.7109375" style="4" customWidth="1"/>
    <col min="2" max="2" width="35.42578125" style="1" customWidth="1"/>
    <col min="3" max="3" width="12.5703125" style="1" customWidth="1"/>
    <col min="4" max="4" width="27.85546875" style="1" customWidth="1"/>
    <col min="5" max="5" width="34.5703125" style="15" customWidth="1"/>
    <col min="6" max="6" width="32" style="5" customWidth="1"/>
    <col min="7" max="7" width="29.28515625" style="1" customWidth="1"/>
    <col min="8" max="8" width="28.42578125" style="1" customWidth="1"/>
    <col min="9" max="9" width="21.28515625" style="1" customWidth="1"/>
    <col min="10" max="10" width="16.42578125" style="1" customWidth="1"/>
    <col min="11" max="16384" width="9.140625" style="1"/>
  </cols>
  <sheetData>
    <row r="1" spans="1:10" s="7" customFormat="1" x14ac:dyDescent="0.25">
      <c r="A1" s="526" t="s">
        <v>0</v>
      </c>
      <c r="B1" s="526"/>
      <c r="C1" s="526"/>
      <c r="D1" s="526"/>
      <c r="E1" s="526"/>
      <c r="F1" s="11"/>
      <c r="G1" s="10"/>
      <c r="H1" s="10"/>
    </row>
    <row r="2" spans="1:10" s="8" customFormat="1" x14ac:dyDescent="0.25">
      <c r="A2" s="527" t="s">
        <v>1</v>
      </c>
      <c r="B2" s="527"/>
      <c r="C2" s="527"/>
      <c r="D2" s="527"/>
      <c r="E2" s="527"/>
      <c r="F2" s="12"/>
      <c r="H2" s="54"/>
    </row>
    <row r="3" spans="1:10" ht="12.75" customHeight="1" x14ac:dyDescent="0.25"/>
    <row r="4" spans="1:10" ht="42.6" customHeight="1" x14ac:dyDescent="0.25">
      <c r="A4" s="528" t="s">
        <v>12</v>
      </c>
      <c r="B4" s="528"/>
      <c r="C4" s="528"/>
      <c r="D4" s="528"/>
      <c r="E4" s="528"/>
      <c r="F4" s="528"/>
      <c r="G4" s="528"/>
      <c r="H4" s="528"/>
      <c r="I4" s="528"/>
      <c r="J4" s="528"/>
    </row>
    <row r="5" spans="1:10" ht="30.75" customHeight="1" x14ac:dyDescent="0.25">
      <c r="B5" s="346" t="s">
        <v>2260</v>
      </c>
    </row>
    <row r="6" spans="1:10" s="6" customFormat="1" ht="34.9" customHeight="1" x14ac:dyDescent="0.25">
      <c r="A6" s="16" t="s">
        <v>2</v>
      </c>
      <c r="B6" s="16" t="s">
        <v>3</v>
      </c>
      <c r="C6" s="16" t="s">
        <v>10</v>
      </c>
      <c r="D6" s="16" t="s">
        <v>7</v>
      </c>
      <c r="E6" s="16" t="s">
        <v>4</v>
      </c>
      <c r="F6" s="16" t="s">
        <v>8</v>
      </c>
      <c r="G6" s="17" t="s">
        <v>13</v>
      </c>
      <c r="H6" s="18" t="s">
        <v>6</v>
      </c>
      <c r="I6" s="16" t="s">
        <v>5</v>
      </c>
      <c r="J6" s="16" t="s">
        <v>9</v>
      </c>
    </row>
    <row r="7" spans="1:10" s="6" customFormat="1" ht="34.9" customHeight="1" x14ac:dyDescent="0.25">
      <c r="A7" s="542" t="s">
        <v>101</v>
      </c>
      <c r="B7" s="540"/>
      <c r="C7" s="540"/>
      <c r="D7" s="540"/>
      <c r="E7" s="540"/>
      <c r="F7" s="540"/>
      <c r="G7" s="540"/>
      <c r="H7" s="540"/>
      <c r="I7" s="540"/>
      <c r="J7" s="541"/>
    </row>
    <row r="8" spans="1:10" ht="129" customHeight="1" x14ac:dyDescent="0.25">
      <c r="A8" s="2">
        <v>1</v>
      </c>
      <c r="B8" s="3" t="s">
        <v>247</v>
      </c>
      <c r="C8" s="32">
        <v>2</v>
      </c>
      <c r="D8" s="3" t="s">
        <v>248</v>
      </c>
      <c r="E8" s="3" t="s">
        <v>249</v>
      </c>
      <c r="F8" s="3" t="s">
        <v>250</v>
      </c>
      <c r="G8" s="19" t="s">
        <v>2788</v>
      </c>
      <c r="H8" s="25" t="s">
        <v>2789</v>
      </c>
      <c r="I8" s="320" t="s">
        <v>2790</v>
      </c>
      <c r="J8" s="13"/>
    </row>
    <row r="9" spans="1:10" ht="134.25" customHeight="1" x14ac:dyDescent="0.25">
      <c r="A9" s="2">
        <v>2</v>
      </c>
      <c r="B9" s="3" t="s">
        <v>252</v>
      </c>
      <c r="C9" s="32">
        <v>2</v>
      </c>
      <c r="D9" s="3" t="s">
        <v>253</v>
      </c>
      <c r="E9" s="3" t="s">
        <v>254</v>
      </c>
      <c r="F9" s="3" t="s">
        <v>255</v>
      </c>
      <c r="G9" s="39" t="s">
        <v>2791</v>
      </c>
      <c r="H9" s="47">
        <v>2005170431</v>
      </c>
      <c r="I9" s="322" t="s">
        <v>23</v>
      </c>
      <c r="J9" s="13"/>
    </row>
    <row r="10" spans="1:10" ht="170.25" customHeight="1" x14ac:dyDescent="0.25">
      <c r="A10" s="2">
        <v>3</v>
      </c>
      <c r="B10" s="3" t="s">
        <v>256</v>
      </c>
      <c r="C10" s="32">
        <v>2</v>
      </c>
      <c r="D10" s="3" t="s">
        <v>257</v>
      </c>
      <c r="E10" s="3" t="s">
        <v>258</v>
      </c>
      <c r="F10" s="3" t="s">
        <v>259</v>
      </c>
      <c r="G10" s="2" t="s">
        <v>251</v>
      </c>
      <c r="H10" s="13"/>
      <c r="I10" s="13"/>
      <c r="J10" s="13"/>
    </row>
    <row r="11" spans="1:10" ht="126.75" customHeight="1" x14ac:dyDescent="0.25">
      <c r="A11" s="2">
        <v>4</v>
      </c>
      <c r="B11" s="3" t="s">
        <v>260</v>
      </c>
      <c r="C11" s="32">
        <v>1</v>
      </c>
      <c r="D11" s="3" t="s">
        <v>261</v>
      </c>
      <c r="E11" s="3" t="s">
        <v>262</v>
      </c>
      <c r="F11" s="3" t="s">
        <v>263</v>
      </c>
      <c r="G11" s="2" t="s">
        <v>251</v>
      </c>
      <c r="H11" s="13"/>
      <c r="I11" s="13"/>
      <c r="J11" s="13"/>
    </row>
    <row r="12" spans="1:10" ht="120.75" customHeight="1" x14ac:dyDescent="0.25">
      <c r="A12" s="2">
        <v>5</v>
      </c>
      <c r="B12" s="3" t="s">
        <v>264</v>
      </c>
      <c r="C12" s="2">
        <v>1</v>
      </c>
      <c r="D12" s="3" t="s">
        <v>265</v>
      </c>
      <c r="E12" s="19" t="s">
        <v>266</v>
      </c>
      <c r="F12" s="3" t="s">
        <v>267</v>
      </c>
      <c r="G12" s="2" t="s">
        <v>251</v>
      </c>
      <c r="H12" s="13"/>
      <c r="I12" s="13"/>
      <c r="J12" s="13"/>
    </row>
    <row r="13" spans="1:10" ht="12" customHeight="1" x14ac:dyDescent="0.25"/>
    <row r="14" spans="1:10" ht="21" customHeight="1" x14ac:dyDescent="0.3">
      <c r="A14" s="14" t="s">
        <v>11</v>
      </c>
    </row>
    <row r="15" spans="1:10" ht="21" customHeight="1" x14ac:dyDescent="0.3">
      <c r="B15" s="14" t="s">
        <v>14</v>
      </c>
    </row>
  </sheetData>
  <mergeCells count="4">
    <mergeCell ref="A1:E1"/>
    <mergeCell ref="A2:E2"/>
    <mergeCell ref="A4:J4"/>
    <mergeCell ref="A7:J7"/>
  </mergeCells>
  <hyperlinks>
    <hyperlink ref="B5" location="'Tổng hợp'!A1" display="Sheet &quot;Tổng hợp&quot;"/>
  </hyperlinks>
  <pageMargins left="0.2" right="0.2" top="0.34" bottom="0.31"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Chính thức</vt:lpstr>
      <vt:lpstr>Tổng hợp (Công bố)</vt:lpstr>
      <vt:lpstr>Tổng hợp (số liệu thô)</vt:lpstr>
      <vt:lpstr>PTHLien</vt:lpstr>
      <vt:lpstr>PTTDuong</vt:lpstr>
      <vt:lpstr>DVLong</vt:lpstr>
      <vt:lpstr>TDDuy</vt:lpstr>
      <vt:lpstr>LMDong</vt:lpstr>
      <vt:lpstr>LDDung</vt:lpstr>
      <vt:lpstr>BVHoai</vt:lpstr>
      <vt:lpstr>HTNNhon1</vt:lpstr>
      <vt:lpstr>HTNNhon2</vt:lpstr>
      <vt:lpstr>NHAnh</vt:lpstr>
      <vt:lpstr>NHAnh2</vt:lpstr>
      <vt:lpstr>NTTHuyen</vt:lpstr>
      <vt:lpstr>NTTHuyen2</vt:lpstr>
      <vt:lpstr>NTTHuyen3</vt:lpstr>
      <vt:lpstr>DTYen</vt:lpstr>
      <vt:lpstr>NLAMinh</vt:lpstr>
      <vt:lpstr>CNSTH</vt:lpstr>
      <vt:lpstr>TTHCam2</vt:lpstr>
      <vt:lpstr>TTHCam</vt:lpstr>
      <vt:lpstr>TCHai2</vt:lpstr>
      <vt:lpstr>TCHai</vt:lpstr>
      <vt:lpstr>NTQNhu</vt:lpstr>
      <vt:lpstr>NTHHoa</vt:lpstr>
      <vt:lpstr>PVThinh</vt:lpstr>
      <vt:lpstr>HTTQuynh</vt:lpstr>
      <vt:lpstr>TTCPhuong</vt:lpstr>
      <vt:lpstr>DTLNhi</vt:lpstr>
      <vt:lpstr>HTTNga</vt:lpstr>
      <vt:lpstr>MXHoa</vt:lpstr>
      <vt:lpstr>PVHung</vt:lpstr>
      <vt:lpstr>NTTDuong</vt:lpstr>
      <vt:lpstr>NDATriet</vt:lpstr>
      <vt:lpstr>NDTNNguyen</vt:lpstr>
      <vt:lpstr>NPKHoa</vt:lpstr>
      <vt:lpstr>TQThang</vt:lpstr>
      <vt:lpstr>DMNPhuong</vt:lpstr>
      <vt:lpstr>NTNThuy</vt:lpstr>
      <vt:lpstr>PTDuy</vt:lpstr>
      <vt:lpstr>PTKLien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Lộc Vũ Phú</dc:creator>
  <cp:lastModifiedBy>Windows User</cp:lastModifiedBy>
  <cp:lastPrinted>2020-10-18T05:04:01Z</cp:lastPrinted>
  <dcterms:created xsi:type="dcterms:W3CDTF">2014-10-23T06:48:53Z</dcterms:created>
  <dcterms:modified xsi:type="dcterms:W3CDTF">2020-10-22T03:13:01Z</dcterms:modified>
</cp:coreProperties>
</file>